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image/x-wmf" Extension="wmf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90" windowWidth="12390" windowHeight="9315" activeTab="1"/>
  </bookViews>
  <sheets>
    <sheet name="Portada" sheetId="1" r:id="rId1"/>
    <sheet name="Cuerpo" sheetId="2" r:id="rId2"/>
  </sheets>
  <definedNames>
    <definedName name="_xlnm.Print_Area" localSheetId="1">Cuerpo!$A$1:$J$167</definedName>
    <definedName name="_xlnm.Print_Area" localSheetId="0">Portada!$A$1:$R$371</definedName>
    <definedName name="_xlnm.Print_Titles" localSheetId="1">Cuerpo!$6:$7</definedName>
  </definedNames>
  <calcPr calcId="124519"/>
</workbook>
</file>

<file path=xl/calcChain.xml><?xml version="1.0" encoding="utf-8"?>
<calcChain xmlns="http://schemas.openxmlformats.org/spreadsheetml/2006/main">
  <c r="E9" i="2"/>
  <c r="E14" s="1"/>
  <c r="J9"/>
  <c r="E10"/>
  <c r="J10"/>
  <c r="E11"/>
  <c r="J11"/>
  <c r="E12"/>
  <c r="J12"/>
  <c r="J13"/>
  <c r="J14"/>
  <c r="J15"/>
  <c r="E16"/>
  <c r="E20" s="1"/>
  <c r="J16"/>
  <c r="E17"/>
  <c r="E18"/>
  <c r="J18"/>
  <c r="J20"/>
  <c r="J21"/>
  <c r="E22"/>
  <c r="J22"/>
  <c r="E23"/>
  <c r="E27" s="1"/>
  <c r="J23"/>
  <c r="E24"/>
  <c r="J24"/>
  <c r="E25"/>
  <c r="J25"/>
  <c r="J26"/>
  <c r="J28" s="1"/>
  <c r="E29"/>
  <c r="E30"/>
  <c r="E38" s="1"/>
  <c r="J30"/>
  <c r="E31"/>
  <c r="J31"/>
  <c r="E32"/>
  <c r="J32"/>
  <c r="E33"/>
  <c r="J33"/>
  <c r="E34"/>
  <c r="J34"/>
  <c r="E35"/>
  <c r="J35"/>
  <c r="E36"/>
  <c r="J36"/>
  <c r="J37"/>
  <c r="J39"/>
  <c r="J38"/>
  <c r="E40"/>
  <c r="E41"/>
  <c r="J41"/>
  <c r="E42"/>
  <c r="J42"/>
  <c r="E43"/>
  <c r="J43"/>
  <c r="E44"/>
  <c r="J44"/>
  <c r="J45"/>
  <c r="E46"/>
  <c r="J46"/>
  <c r="J47"/>
  <c r="E48"/>
  <c r="J48"/>
  <c r="E49"/>
  <c r="J49"/>
  <c r="E50"/>
  <c r="E51"/>
  <c r="E53" s="1"/>
  <c r="J51"/>
  <c r="J52"/>
  <c r="J53"/>
  <c r="J54"/>
  <c r="E55"/>
  <c r="E58" s="1"/>
  <c r="J55"/>
  <c r="E56"/>
  <c r="J56"/>
  <c r="J57"/>
  <c r="J59"/>
  <c r="E60"/>
  <c r="E61"/>
  <c r="E64" s="1"/>
  <c r="E62"/>
  <c r="J62"/>
  <c r="J66" s="1"/>
  <c r="J63"/>
  <c r="J64"/>
  <c r="E66"/>
  <c r="E67"/>
  <c r="E68"/>
  <c r="J68"/>
  <c r="J74" s="1"/>
  <c r="E69"/>
  <c r="J69"/>
  <c r="E70"/>
  <c r="J70"/>
  <c r="E71"/>
  <c r="J71"/>
  <c r="E72"/>
  <c r="J72"/>
  <c r="E73"/>
  <c r="J73"/>
  <c r="E75"/>
  <c r="E77"/>
  <c r="J77"/>
  <c r="J82" s="1"/>
  <c r="E78"/>
  <c r="J78"/>
  <c r="E79"/>
  <c r="J79"/>
  <c r="E80"/>
  <c r="J80"/>
  <c r="E81"/>
  <c r="E82"/>
  <c r="E83"/>
  <c r="E90"/>
  <c r="J90"/>
  <c r="J94" s="1"/>
  <c r="E91"/>
  <c r="J91"/>
  <c r="E92"/>
  <c r="J92"/>
  <c r="E93"/>
  <c r="E94"/>
  <c r="E97"/>
  <c r="E95"/>
  <c r="J97"/>
  <c r="J105" s="1"/>
  <c r="J98"/>
  <c r="J99"/>
  <c r="E100"/>
  <c r="E105" s="1"/>
  <c r="J100"/>
  <c r="E101"/>
  <c r="J101"/>
  <c r="E102"/>
  <c r="J102"/>
  <c r="E103"/>
  <c r="J103"/>
  <c r="J104"/>
  <c r="M52" i="1"/>
  <c r="I107" i="2" l="1"/>
  <c r="F116" l="1"/>
  <c r="M42" i="1"/>
  <c r="F117" i="2"/>
  <c r="F125"/>
  <c r="F114"/>
  <c r="I120" s="1"/>
  <c r="I127" s="1"/>
  <c r="F118"/>
  <c r="F115"/>
  <c r="F119"/>
  <c r="F126" l="1"/>
  <c r="M44" i="1"/>
  <c r="M46" s="1"/>
  <c r="M50" s="1"/>
  <c r="M56" s="1"/>
</calcChain>
</file>

<file path=xl/sharedStrings.xml><?xml version="1.0" encoding="utf-8"?>
<sst xmlns="http://schemas.openxmlformats.org/spreadsheetml/2006/main" count="401" uniqueCount="401">
  <si>
    <t>BANCO HIPOTECARIO DE LA VIVIENDA</t>
  </si>
  <si>
    <t>PLAN DE INVERSION - CASOS INDIVIDUALES</t>
  </si>
  <si>
    <t>Entidad Autorizada:</t>
  </si>
  <si>
    <t>Fecha del presupuesto:</t>
  </si>
  <si>
    <t>Nombre del beneficiario:</t>
  </si>
  <si>
    <t>Número  operación</t>
  </si>
  <si>
    <t>Propósito:</t>
  </si>
  <si>
    <t xml:space="preserve"> </t>
  </si>
  <si>
    <t>Construcción en lote propio</t>
  </si>
  <si>
    <t xml:space="preserve"> </t>
  </si>
  <si>
    <t>Compra de lote y construcción</t>
  </si>
  <si>
    <t>Provincia:</t>
  </si>
  <si>
    <t>Cantón:</t>
  </si>
  <si>
    <t>Dirección:</t>
  </si>
  <si>
    <t>Distrito:</t>
  </si>
  <si>
    <t xml:space="preserve">CARACTERÍSTICAS GENERALES DE LA VIVIENDA </t>
  </si>
  <si>
    <t>Cimientos:</t>
  </si>
  <si>
    <t>Sistema pluvial:</t>
  </si>
  <si>
    <t>Paredes externas:</t>
  </si>
  <si>
    <t>Canoas y bajantes:</t>
  </si>
  <si>
    <t>Paredes internas:</t>
  </si>
  <si>
    <t>Sistema aguas negras:</t>
  </si>
  <si>
    <t>Repellos:</t>
  </si>
  <si>
    <t>Tanque séptico:</t>
  </si>
  <si>
    <t>Pisos:</t>
  </si>
  <si>
    <t>Sistema eléctrico:</t>
  </si>
  <si>
    <t>Cielo raso:</t>
  </si>
  <si>
    <r>
      <t xml:space="preserve">Ventanería </t>
    </r>
    <r>
      <rPr>
        <sz val="9.9499999999999993"/>
        <color indexed="8"/>
        <rFont val="Arial"/>
        <family val="2"/>
      </rPr>
      <t>(marcos, vidrios, etc.):</t>
    </r>
  </si>
  <si>
    <t>Estructura de techo:</t>
  </si>
  <si>
    <r>
      <t>Puertas</t>
    </r>
    <r>
      <rPr>
        <sz val="9.9499999999999993"/>
        <color indexed="8"/>
        <rFont val="Arial"/>
        <family val="2"/>
      </rPr>
      <t xml:space="preserve"> (marcos, cantidad, calidad, etc.)</t>
    </r>
    <r>
      <rPr>
        <b/>
        <sz val="9.9499999999999993"/>
        <color indexed="8"/>
        <rFont val="Arial"/>
        <family val="2"/>
      </rPr>
      <t>:</t>
    </r>
  </si>
  <si>
    <t>Cubierta de techo:</t>
  </si>
  <si>
    <t>Pintura:</t>
  </si>
  <si>
    <t>Distribución de la vivienda:</t>
  </si>
  <si>
    <t>Área de construcción de la vivienda:</t>
  </si>
  <si>
    <t>Firma del beneficiario:</t>
  </si>
  <si>
    <t>PARA USO EXCLUSIVO DEL LA ENTIDAD AUTORIZADA</t>
  </si>
  <si>
    <t>COSTO DE LA SOLUCIÓN HABITACIONAL</t>
  </si>
  <si>
    <t>I.</t>
  </si>
  <si>
    <r>
      <t xml:space="preserve">TOTAL COSTOS DIRECTOS DE LA OBRA </t>
    </r>
    <r>
      <rPr>
        <sz val="8.9499999999999993"/>
        <color indexed="8"/>
        <rFont val="Arial"/>
        <family val="2"/>
      </rPr>
      <t>(Punto A. del presupuesto de vivienda)</t>
    </r>
  </si>
  <si>
    <t>II.</t>
  </si>
  <si>
    <r>
      <t xml:space="preserve">TOTAL COSTOS INDIRECTOS DE LA OBRA </t>
    </r>
    <r>
      <rPr>
        <sz val="8.9499999999999993"/>
        <color indexed="8"/>
        <rFont val="Arial"/>
        <family val="2"/>
      </rPr>
      <t>(Punto B. del presupuesto de vivienda)</t>
    </r>
  </si>
  <si>
    <t>III.</t>
  </si>
  <si>
    <r>
      <t xml:space="preserve">MONTO DE CONSTRUCCIÓN </t>
    </r>
    <r>
      <rPr>
        <sz val="8.9499999999999993"/>
        <color indexed="8"/>
        <rFont val="Arial"/>
        <family val="2"/>
      </rPr>
      <t>(Punto C. del presupuesto de vivienda ) [ I. + II. ]</t>
    </r>
  </si>
  <si>
    <t>IV.</t>
  </si>
  <si>
    <r>
      <t>GASTOS DE FORMALIZACIÓN</t>
    </r>
    <r>
      <rPr>
        <b/>
        <sz val="9.9499999999999993"/>
        <color indexed="8"/>
        <rFont val="Arial"/>
        <family val="2"/>
      </rPr>
      <t xml:space="preserve"> (1) (2)</t>
    </r>
  </si>
  <si>
    <t>V.</t>
  </si>
  <si>
    <t>MONTO DE CONSTRUCCIÓN + GASTOS DE FORMALIZACIÓN</t>
  </si>
  <si>
    <t>VI.</t>
  </si>
  <si>
    <r>
      <t>VALOR PROMEDIO DE LA CONSTRUCCIÓN</t>
    </r>
    <r>
      <rPr>
        <sz val="8.9499999999999993"/>
        <color indexed="8"/>
        <rFont val="Arial"/>
        <family val="2"/>
      </rPr>
      <t xml:space="preserve"> (incluye gastos de formalización)</t>
    </r>
  </si>
  <si>
    <t>VII.</t>
  </si>
  <si>
    <r>
      <t>MONTO DE VENTA DEL LOTE</t>
    </r>
    <r>
      <rPr>
        <b/>
        <sz val="9.9499999999999993"/>
        <color indexed="8"/>
        <rFont val="Arial"/>
        <family val="2"/>
      </rPr>
      <t xml:space="preserve"> ( 3 )</t>
    </r>
  </si>
  <si>
    <t>VIII.</t>
  </si>
  <si>
    <r>
      <t xml:space="preserve">MONTO TOTAL A FINANCIAR </t>
    </r>
    <r>
      <rPr>
        <sz val="8.9499999999999993"/>
        <color indexed="8"/>
        <rFont val="Arial"/>
        <family val="2"/>
      </rPr>
      <t>[ V. + VII. ]</t>
    </r>
  </si>
  <si>
    <t>DATOS FINANCIEROS DE LA SOLUCIÓN HABITACIONAL</t>
  </si>
  <si>
    <t>IX.</t>
  </si>
  <si>
    <t>MONTO DEL BONO</t>
  </si>
  <si>
    <t>X.</t>
  </si>
  <si>
    <t>MONTO DEL CRÉDITO</t>
  </si>
  <si>
    <t>XI.</t>
  </si>
  <si>
    <t>MONTO DEL APORTE</t>
  </si>
  <si>
    <t>VISTO BUENO ENTIDAD AUTORIZADA</t>
  </si>
  <si>
    <r>
      <t>( 1 )</t>
    </r>
    <r>
      <rPr>
        <b/>
        <sz val="9.9499999999999993"/>
        <color indexed="8"/>
        <rFont val="Arial"/>
        <family val="2"/>
      </rPr>
      <t xml:space="preserve"> Según Acuerdo 5, de la Sesión 10-2002 del 6 de febrero 2002, de la Junta Directiva del BANHVI  (Calculado por la Entidad Autorizada)</t>
    </r>
  </si>
  <si>
    <r>
      <t>( 2 )</t>
    </r>
    <r>
      <rPr>
        <b/>
        <sz val="9.9499999999999993"/>
        <color indexed="8"/>
        <rFont val="Arial"/>
        <family val="2"/>
      </rPr>
      <t xml:space="preserve"> Según Artículo 54 del Reglamento de Operaciones del Sistema Financiero Nacional para la Vivienda</t>
    </r>
  </si>
  <si>
    <r>
      <t>( 3 )</t>
    </r>
    <r>
      <rPr>
        <b/>
        <sz val="9.9499999999999993"/>
        <color indexed="8"/>
        <rFont val="Arial"/>
        <family val="2"/>
      </rPr>
      <t xml:space="preserve"> Aplica solamente en el propósito de "Compra de Lote y Construcción"</t>
    </r>
  </si>
  <si>
    <t>BANCO HIPOTECARIO DE LA VIVIENDA</t>
  </si>
  <si>
    <t>FORMULARIO DE PRESUPUESTO PARA VIVIENDAS</t>
  </si>
  <si>
    <t>Actividad Constructiva</t>
  </si>
  <si>
    <t>Costos Directos (materiales, mano de obra con cargas sociales, maquinaria y equipo, acarreos, etc.)</t>
  </si>
  <si>
    <t>Actividad Constructiva</t>
  </si>
  <si>
    <t>Costos Directos (materiales, mano de obra con cargas sociales, maquinaria y equipo, acarreos, etc.)</t>
  </si>
  <si>
    <t>Unidad</t>
  </si>
  <si>
    <t>Cantidad</t>
  </si>
  <si>
    <t>Precio Unitario</t>
  </si>
  <si>
    <t>Precio Total</t>
  </si>
  <si>
    <t>Unidad</t>
  </si>
  <si>
    <t>Cantidad</t>
  </si>
  <si>
    <t>Precio Unitario</t>
  </si>
  <si>
    <t>Precio Total</t>
  </si>
  <si>
    <t>1.   TRABAJOS PRELIMINARES</t>
  </si>
  <si>
    <t>11.   CIELOS EN ALEROS</t>
  </si>
  <si>
    <t>Obras preliminares</t>
  </si>
  <si>
    <t>línea</t>
  </si>
  <si>
    <t>Emplantillado:</t>
  </si>
  <si>
    <t>m²</t>
  </si>
  <si>
    <t>Bodega</t>
  </si>
  <si>
    <t>m²</t>
  </si>
  <si>
    <t>Fibrocemento de _____ mm</t>
  </si>
  <si>
    <t>m²</t>
  </si>
  <si>
    <t>Instalaciones provisionales</t>
  </si>
  <si>
    <t>glob.</t>
  </si>
  <si>
    <t>Durpanel</t>
  </si>
  <si>
    <t>m²</t>
  </si>
  <si>
    <t>Demoliciones</t>
  </si>
  <si>
    <t>glob.</t>
  </si>
  <si>
    <t>Tablilla</t>
  </si>
  <si>
    <t>m²</t>
  </si>
  <si>
    <t>Gypsum</t>
  </si>
  <si>
    <t>m²</t>
  </si>
  <si>
    <t>SUBTOTAL:        ¢</t>
  </si>
  <si>
    <t>Otro: _________________________________</t>
  </si>
  <si>
    <t>m²</t>
  </si>
  <si>
    <t>2.   MOVIMIENTO DE TIERRA</t>
  </si>
  <si>
    <t xml:space="preserve">Cornisa de: </t>
  </si>
  <si>
    <t>m</t>
  </si>
  <si>
    <t>Limpieza de terreno</t>
  </si>
  <si>
    <t>m²</t>
  </si>
  <si>
    <t>Precintas de: __________________________</t>
  </si>
  <si>
    <t>m</t>
  </si>
  <si>
    <t xml:space="preserve">Corte </t>
  </si>
  <si>
    <t>m³</t>
  </si>
  <si>
    <t>Relleno</t>
  </si>
  <si>
    <t>m³</t>
  </si>
  <si>
    <t>SUBTOTAL:        ¢</t>
  </si>
  <si>
    <t>12.   PISOS</t>
  </si>
  <si>
    <t>SUBTOTAL:        ¢</t>
  </si>
  <si>
    <t>Tabloncillo</t>
  </si>
  <si>
    <t>m²</t>
  </si>
  <si>
    <t>3.   CIMIENTOS</t>
  </si>
  <si>
    <t>Lujado</t>
  </si>
  <si>
    <t>m²</t>
  </si>
  <si>
    <t>Excavación para cimientos</t>
  </si>
  <si>
    <t>m³</t>
  </si>
  <si>
    <t>Mosaico</t>
  </si>
  <si>
    <t>m²</t>
  </si>
  <si>
    <t>Concreto de sello</t>
  </si>
  <si>
    <t>m³</t>
  </si>
  <si>
    <t>Terrazo</t>
  </si>
  <si>
    <t>m²</t>
  </si>
  <si>
    <t>Placa corrida</t>
  </si>
  <si>
    <t>m³</t>
  </si>
  <si>
    <t>Cerámica</t>
  </si>
  <si>
    <t>m²</t>
  </si>
  <si>
    <t>Placas aisladas</t>
  </si>
  <si>
    <t>m³</t>
  </si>
  <si>
    <t>Pulida</t>
  </si>
  <si>
    <t>m²</t>
  </si>
  <si>
    <t>Rodapié</t>
  </si>
  <si>
    <t>m</t>
  </si>
  <si>
    <t>SUBTOTAL:        ¢</t>
  </si>
  <si>
    <t>4.   PAREDES</t>
  </si>
  <si>
    <t>SUBTOTAL:        ¢</t>
  </si>
  <si>
    <t>Bloques __________________________</t>
  </si>
  <si>
    <t>m²</t>
  </si>
  <si>
    <t>13.   INSTILACIÓN PLUVIAL</t>
  </si>
  <si>
    <t>Prefabricado:______________________</t>
  </si>
  <si>
    <t>glob.</t>
  </si>
  <si>
    <t>Canoas de: ___________________________</t>
  </si>
  <si>
    <t>m</t>
  </si>
  <si>
    <t>Forro de: _________________________</t>
  </si>
  <si>
    <t>m²</t>
  </si>
  <si>
    <t>Bajantes de: __________________________</t>
  </si>
  <si>
    <t>m</t>
  </si>
  <si>
    <t>Armazón de: ______________________</t>
  </si>
  <si>
    <t>m²</t>
  </si>
  <si>
    <t>Cumbreras</t>
  </si>
  <si>
    <t>m</t>
  </si>
  <si>
    <t>Paredes de: _______________________</t>
  </si>
  <si>
    <t>m²</t>
  </si>
  <si>
    <t>Botaguas</t>
  </si>
  <si>
    <t>m</t>
  </si>
  <si>
    <t>Tapichel de baldosa de concreto</t>
  </si>
  <si>
    <t>m²</t>
  </si>
  <si>
    <t>Limatones</t>
  </si>
  <si>
    <t>m</t>
  </si>
  <si>
    <t>Tapichel de fibrocemento de ____ mm</t>
  </si>
  <si>
    <t>m²</t>
  </si>
  <si>
    <t>Limahoyas</t>
  </si>
  <si>
    <t>m</t>
  </si>
  <si>
    <t>Tapichel de: ______________________</t>
  </si>
  <si>
    <t>m²</t>
  </si>
  <si>
    <t>Tubo PVC 75 mm</t>
  </si>
  <si>
    <t>m</t>
  </si>
  <si>
    <t>Tubo PVC 100 mm</t>
  </si>
  <si>
    <t>m</t>
  </si>
  <si>
    <t>SUBTOTAL:        ¢</t>
  </si>
  <si>
    <t>Cajas de registro con rejilla</t>
  </si>
  <si>
    <t>un</t>
  </si>
  <si>
    <t>5.   CONCRETO ARMADO</t>
  </si>
  <si>
    <t>SUBTOTAL:        ¢</t>
  </si>
  <si>
    <t>Viga corona</t>
  </si>
  <si>
    <t>m³</t>
  </si>
  <si>
    <t>14.   INSTILACIÓN SANITARIA</t>
  </si>
  <si>
    <t>Vigas banquinas</t>
  </si>
  <si>
    <t>m³</t>
  </si>
  <si>
    <t>Inodoro (incluye accesorios y empaque cera)</t>
  </si>
  <si>
    <t>un</t>
  </si>
  <si>
    <t>Viga cargador</t>
  </si>
  <si>
    <t>m³</t>
  </si>
  <si>
    <t>Lavamanos (incluye accesorios y sifón)</t>
  </si>
  <si>
    <t>un</t>
  </si>
  <si>
    <t>Viga tapichel</t>
  </si>
  <si>
    <t>m³</t>
  </si>
  <si>
    <t>Ceniceros</t>
  </si>
  <si>
    <t>un</t>
  </si>
  <si>
    <t>Columnas armadas</t>
  </si>
  <si>
    <t>m³</t>
  </si>
  <si>
    <t>Cajas de registro con tapa</t>
  </si>
  <si>
    <t>un</t>
  </si>
  <si>
    <t>Tubo PVC 50 mm</t>
  </si>
  <si>
    <t>m</t>
  </si>
  <si>
    <t>SUBTOTAL:        ¢</t>
  </si>
  <si>
    <t>Tubo PVC 75 mm</t>
  </si>
  <si>
    <t>m</t>
  </si>
  <si>
    <t>6.   CONTRAPISO</t>
  </si>
  <si>
    <t>Tubo PVC 100 mm</t>
  </si>
  <si>
    <t>m</t>
  </si>
  <si>
    <t>Rellenos internos</t>
  </si>
  <si>
    <t>m³</t>
  </si>
  <si>
    <t>Accesorios especiales</t>
  </si>
  <si>
    <t>un</t>
  </si>
  <si>
    <t>Lastre compactado de _____ cm</t>
  </si>
  <si>
    <t>m²</t>
  </si>
  <si>
    <t>SUBTOTAL:        ¢</t>
  </si>
  <si>
    <t>Contrapiso de _____ cm de espesor</t>
  </si>
  <si>
    <t>m²</t>
  </si>
  <si>
    <t>15. TANQUE SÉPTICO Y DRENAJES</t>
  </si>
  <si>
    <t>Malla electro soldada</t>
  </si>
  <si>
    <t>m²</t>
  </si>
  <si>
    <t>Tanque séptico en bloques de concreto</t>
  </si>
  <si>
    <t>un</t>
  </si>
  <si>
    <t>Tanque séptico prefabricado</t>
  </si>
  <si>
    <t>un</t>
  </si>
  <si>
    <t>SUBTOTAL:        ¢</t>
  </si>
  <si>
    <t>Tanque séptico de fibra de vidrio</t>
  </si>
  <si>
    <t>un</t>
  </si>
  <si>
    <t>7.   TECHOS</t>
  </si>
  <si>
    <t>Filtro anaeróbico de flujo ascendente</t>
  </si>
  <si>
    <t>un</t>
  </si>
  <si>
    <t>Estructura de: _____________________</t>
  </si>
  <si>
    <t>m²</t>
  </si>
  <si>
    <t>Otros: ________________________________</t>
  </si>
  <si>
    <t>Cubierta HG</t>
  </si>
  <si>
    <t>m²</t>
  </si>
  <si>
    <t>Drenajes</t>
  </si>
  <si>
    <t>ml</t>
  </si>
  <si>
    <t>Pozo de absorción</t>
  </si>
  <si>
    <t>m³</t>
  </si>
  <si>
    <t>SUBTOTAL:        ¢</t>
  </si>
  <si>
    <t>8.   REPELLOS</t>
  </si>
  <si>
    <t>SUBTOTAL:        ¢</t>
  </si>
  <si>
    <t>Corrientes</t>
  </si>
  <si>
    <t>m²</t>
  </si>
  <si>
    <t>Afinados</t>
  </si>
  <si>
    <t>m²</t>
  </si>
  <si>
    <t>16.   INSTILACIÓN POTABLE</t>
  </si>
  <si>
    <t>Quemados</t>
  </si>
  <si>
    <t>m²</t>
  </si>
  <si>
    <t>Tubería</t>
  </si>
  <si>
    <t>glob.</t>
  </si>
  <si>
    <t>Accesorios</t>
  </si>
  <si>
    <t>glob.</t>
  </si>
  <si>
    <t>SUBTOTAL:        ¢</t>
  </si>
  <si>
    <t>Prueba hidrostática de instalación</t>
  </si>
  <si>
    <t>glob.</t>
  </si>
  <si>
    <t>9.   CIELOS INTERNOS</t>
  </si>
  <si>
    <t>Emplantillado:</t>
  </si>
  <si>
    <t>m²</t>
  </si>
  <si>
    <t>SUBTOTAL:        ¢</t>
  </si>
  <si>
    <t>Fibrocemento de _____ mm</t>
  </si>
  <si>
    <t>m²</t>
  </si>
  <si>
    <t>17.   PUERTAS</t>
  </si>
  <si>
    <t>Artesonado</t>
  </si>
  <si>
    <t>m²</t>
  </si>
  <si>
    <t>Marcos de madera</t>
  </si>
  <si>
    <t>m</t>
  </si>
  <si>
    <t>Durpanel</t>
  </si>
  <si>
    <t>m²</t>
  </si>
  <si>
    <t>Puertas internas</t>
  </si>
  <si>
    <t>un</t>
  </si>
  <si>
    <t>Tablilla</t>
  </si>
  <si>
    <t>m²</t>
  </si>
  <si>
    <t>Puertas externas (sólidas de: ____________)</t>
  </si>
  <si>
    <t>un</t>
  </si>
  <si>
    <t>Gypsum</t>
  </si>
  <si>
    <t>m²</t>
  </si>
  <si>
    <t>Llavines internos</t>
  </si>
  <si>
    <t>un</t>
  </si>
  <si>
    <t>Otros: __________________________</t>
  </si>
  <si>
    <t>m²</t>
  </si>
  <si>
    <t>Llavines externos doble paso</t>
  </si>
  <si>
    <t>un</t>
  </si>
  <si>
    <t xml:space="preserve">Cornisa de: </t>
  </si>
  <si>
    <t>m</t>
  </si>
  <si>
    <t>Marcos de metal</t>
  </si>
  <si>
    <t>m</t>
  </si>
  <si>
    <t>SUBTOTAL:        ¢</t>
  </si>
  <si>
    <t>SUBTOTAL:        ¢</t>
  </si>
  <si>
    <t>10.   VENTANAS</t>
  </si>
  <si>
    <t>18.   MUEBLES</t>
  </si>
  <si>
    <t>Marcos de madera</t>
  </si>
  <si>
    <t>m</t>
  </si>
  <si>
    <t>Mueble de cocina</t>
  </si>
  <si>
    <t>m</t>
  </si>
  <si>
    <t>Marcos de aluminio</t>
  </si>
  <si>
    <t>m</t>
  </si>
  <si>
    <t>Fregadero de: ___________</t>
  </si>
  <si>
    <t>un</t>
  </si>
  <si>
    <t>Celosía con herrajes</t>
  </si>
  <si>
    <t>m²</t>
  </si>
  <si>
    <t>Pila de lavar</t>
  </si>
  <si>
    <t>un</t>
  </si>
  <si>
    <t>Linternillas</t>
  </si>
  <si>
    <t>m²</t>
  </si>
  <si>
    <t>Closets</t>
  </si>
  <si>
    <t>m</t>
  </si>
  <si>
    <t>Vidrios trasparentes</t>
  </si>
  <si>
    <t>m²</t>
  </si>
  <si>
    <t>Vidrios escarchado</t>
  </si>
  <si>
    <t>m²</t>
  </si>
  <si>
    <t>SUBTOTAL:        ¢</t>
  </si>
  <si>
    <t>SUBTOTAL:        ¢</t>
  </si>
  <si>
    <t>19.   INSTILACIÓN ELÉCTRICA</t>
  </si>
  <si>
    <t>21.   PINTURA</t>
  </si>
  <si>
    <t>Tubería conduit</t>
  </si>
  <si>
    <t>glob.</t>
  </si>
  <si>
    <t>Paredes _____________ a ____ manos</t>
  </si>
  <si>
    <t>m²</t>
  </si>
  <si>
    <t>Cableado (incluir prevista de termoducha)</t>
  </si>
  <si>
    <t>glob.</t>
  </si>
  <si>
    <t>Cielos _______________ a ____ manos</t>
  </si>
  <si>
    <t>m²</t>
  </si>
  <si>
    <t>Prevista telefónica</t>
  </si>
  <si>
    <t>glob.</t>
  </si>
  <si>
    <t>Otros: _______________________________</t>
  </si>
  <si>
    <t>m²</t>
  </si>
  <si>
    <t>Accesorios</t>
  </si>
  <si>
    <t>glob.</t>
  </si>
  <si>
    <t>Obras de acometida en límite de propiedad</t>
  </si>
  <si>
    <t>glob.</t>
  </si>
  <si>
    <t>SUBTOTAL:        ¢</t>
  </si>
  <si>
    <t>Centro de carga</t>
  </si>
  <si>
    <t>glob.</t>
  </si>
  <si>
    <t>22.   OTROS</t>
  </si>
  <si>
    <t>SUBTOTAL:        ¢</t>
  </si>
  <si>
    <t>Entrepisos de: _________________________</t>
  </si>
  <si>
    <t>m²</t>
  </si>
  <si>
    <t>20.   ENCHAPES</t>
  </si>
  <si>
    <t>Escaleras</t>
  </si>
  <si>
    <t>glob.</t>
  </si>
  <si>
    <t>Aceras y gradas de acceso</t>
  </si>
  <si>
    <t>glob.</t>
  </si>
  <si>
    <t>Azulejo</t>
  </si>
  <si>
    <t>m²</t>
  </si>
  <si>
    <t>Enzacatado</t>
  </si>
  <si>
    <t>glob.</t>
  </si>
  <si>
    <t>Cerámica</t>
  </si>
  <si>
    <t>m²</t>
  </si>
  <si>
    <t>Tapias</t>
  </si>
  <si>
    <t>glob.</t>
  </si>
  <si>
    <t>Madera</t>
  </si>
  <si>
    <t>m²</t>
  </si>
  <si>
    <t>Verjas y portones</t>
  </si>
  <si>
    <t>glob.</t>
  </si>
  <si>
    <t>Otros: _____________________________</t>
  </si>
  <si>
    <t>m²</t>
  </si>
  <si>
    <t>Limpieza final para entrega</t>
  </si>
  <si>
    <t>glob.</t>
  </si>
  <si>
    <t>Rampas de acceso</t>
  </si>
  <si>
    <t>m</t>
  </si>
  <si>
    <t>SUBTOTAL:        ¢</t>
  </si>
  <si>
    <t>SUBTOTAL:        ¢</t>
  </si>
  <si>
    <t xml:space="preserve">A.     TOTAL COSTOS DIRECTOS DE LA OBRA: </t>
  </si>
  <si>
    <t>¢</t>
  </si>
  <si>
    <t>COSTOS INDIRECTOS DE LA OBRA</t>
  </si>
  <si>
    <t>(Calculados sobre el monto de los costos directos del punto A)</t>
  </si>
  <si>
    <t>Detalle</t>
  </si>
  <si>
    <t>Unidad</t>
  </si>
  <si>
    <t>%</t>
  </si>
  <si>
    <t>Total</t>
  </si>
  <si>
    <t>Utilidad del Contratista</t>
  </si>
  <si>
    <t>%</t>
  </si>
  <si>
    <t>Administración del Contratista</t>
  </si>
  <si>
    <t>%</t>
  </si>
  <si>
    <t>Imprevistos de obra</t>
  </si>
  <si>
    <t>%</t>
  </si>
  <si>
    <t>Permiso de construcción</t>
  </si>
  <si>
    <t>%</t>
  </si>
  <si>
    <t>Honorarios Planos y Dirección Técnica</t>
  </si>
  <si>
    <t>%</t>
  </si>
  <si>
    <t>Otros costos indirectos:______________________</t>
  </si>
  <si>
    <t>%</t>
  </si>
  <si>
    <t xml:space="preserve">B.     TOTAL DE COSTOS INDIRECTOS DE OBRA (por unidad constructiva): </t>
  </si>
  <si>
    <t>¢</t>
  </si>
  <si>
    <t>RESUMEN GENERAL</t>
  </si>
  <si>
    <t>A.     COSTOS DIRECTOS DE LA OBRA:</t>
  </si>
  <si>
    <t>¢</t>
  </si>
  <si>
    <t>B.     COSTOS INDIRECTOS DE LA OBRA:</t>
  </si>
  <si>
    <t>¢</t>
  </si>
  <si>
    <t>C.     MONTO DE CONSTRUCCIÓN ( A + B )</t>
  </si>
  <si>
    <t>¢</t>
  </si>
  <si>
    <t>FECHA DE REELABORACIÓN DEL PRESUPUESTO :</t>
  </si>
  <si>
    <r>
      <t>Declaro bajo fé de juramento</t>
    </r>
    <r>
      <rPr>
        <sz val="10.95"/>
        <color indexed="8"/>
        <rFont val="Arial"/>
        <family val="2"/>
      </rPr>
      <t xml:space="preserve"> que los costos consignados en este presupuesto cumplen con los requerimientos de las instituciones involucradas y que contemplan las características propias del terreno en que se ejecutará la obra.  </t>
    </r>
  </si>
  <si>
    <t>NOMBRE PROFESIONAL RESPONSABLE</t>
  </si>
  <si>
    <t># REGISTRO C.F.I.A.</t>
  </si>
  <si>
    <t>FIRMA</t>
  </si>
  <si>
    <t>VISTO BUENO DEL FISCAL DE INVERSIÓN</t>
  </si>
  <si>
    <r>
      <t>Declaro bajo fé de juramento</t>
    </r>
    <r>
      <rPr>
        <sz val="10.95"/>
        <color indexed="8"/>
        <rFont val="Arial"/>
        <family val="2"/>
      </rPr>
      <t>, que he procedido con la revisión de los costos expresados en este presupuesto y que los mismos se ajustan a los requerimientos técnicos del presente caso.</t>
    </r>
  </si>
  <si>
    <t>Observaciones:</t>
  </si>
  <si>
    <t>NOMBRE FISCAL DE INVERSIÓN</t>
  </si>
  <si>
    <t># REGISTRO C.F.I.A.</t>
  </si>
  <si>
    <t>FIRMA</t>
  </si>
</sst>
</file>

<file path=xl/styles.xml><?xml version="1.0" encoding="utf-8"?>
<styleSheet xmlns="http://schemas.openxmlformats.org/spreadsheetml/2006/main">
  <numFmts count="7">
    <numFmt numFmtId="164" formatCode="dd\ mmmm\ yyyy"/>
    <numFmt numFmtId="165" formatCode="General\°"/>
    <numFmt numFmtId="166" formatCode="#,##0.00\ &quot;m²&quot;"/>
    <numFmt numFmtId="167" formatCode="&quot;¢&quot;\ 0,000.00"/>
    <numFmt numFmtId="168" formatCode="&quot;¢&quot;\ #,##0.00"/>
    <numFmt numFmtId="169" formatCode="&quot;¢&quot;\ #,##0.00\ &quot;/m²&quot;"/>
    <numFmt numFmtId="170" formatCode="&quot;¢&quot;#,##0.00"/>
  </numFmts>
  <fonts count="24">
    <font>
      <sz val="10"/>
      <name val="Arial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.9499999999999993"/>
      <color indexed="8"/>
      <name val="Arial"/>
      <family val="2"/>
    </font>
    <font>
      <sz val="12"/>
      <color indexed="8"/>
      <name val="Arial"/>
      <family val="2"/>
    </font>
    <font>
      <b/>
      <u val="double"/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6"/>
      <color indexed="8"/>
      <name val="Arial"/>
      <family val="2"/>
    </font>
    <font>
      <i/>
      <sz val="11"/>
      <color indexed="8"/>
      <name val="Arial"/>
      <family val="2"/>
    </font>
    <font>
      <sz val="10.9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11"/>
      </patternFill>
    </fill>
    <fill>
      <patternFill patternType="solid">
        <fgColor indexed="9"/>
        <bgColor indexed="10"/>
      </patternFill>
    </fill>
  </fills>
  <borders count="5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2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6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4" fontId="6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" fillId="2" borderId="0" xfId="0" applyNumberFormat="1" applyFont="1" applyFill="1"/>
    <xf numFmtId="0" fontId="13" fillId="2" borderId="0" xfId="0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2" borderId="0" xfId="0" applyFont="1" applyFill="1"/>
    <xf numFmtId="0" fontId="16" fillId="0" borderId="0" xfId="0" applyFont="1"/>
    <xf numFmtId="0" fontId="14" fillId="2" borderId="0" xfId="0" applyFont="1" applyFill="1" applyAlignment="1">
      <alignment horizontal="center" vertical="center" wrapText="1"/>
    </xf>
    <xf numFmtId="167" fontId="14" fillId="2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7" fillId="2" borderId="0" xfId="0" applyNumberFormat="1" applyFont="1" applyFill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right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7" xfId="0" applyFont="1" applyBorder="1"/>
    <xf numFmtId="0" fontId="1" fillId="0" borderId="4" xfId="0" applyFont="1" applyBorder="1"/>
    <xf numFmtId="0" fontId="4" fillId="2" borderId="4" xfId="0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4" fontId="4" fillId="2" borderId="4" xfId="0" applyNumberFormat="1" applyFont="1" applyFill="1" applyBorder="1"/>
    <xf numFmtId="0" fontId="1" fillId="2" borderId="8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19" fillId="0" borderId="12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9" fillId="0" borderId="12" xfId="0" applyNumberFormat="1" applyFont="1" applyBorder="1"/>
    <xf numFmtId="4" fontId="19" fillId="0" borderId="13" xfId="0" applyNumberFormat="1" applyFont="1" applyBorder="1"/>
    <xf numFmtId="4" fontId="19" fillId="0" borderId="12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0" fillId="0" borderId="6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4" fontId="20" fillId="0" borderId="13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4" fontId="20" fillId="0" borderId="13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horizontal="right" vertical="center"/>
    </xf>
    <xf numFmtId="4" fontId="20" fillId="0" borderId="17" xfId="0" applyNumberFormat="1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4" fontId="20" fillId="0" borderId="18" xfId="0" applyNumberFormat="1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4" fontId="19" fillId="0" borderId="19" xfId="0" applyNumberFormat="1" applyFont="1" applyBorder="1" applyAlignment="1">
      <alignment horizontal="center" vertical="center"/>
    </xf>
    <xf numFmtId="4" fontId="19" fillId="0" borderId="19" xfId="0" applyNumberFormat="1" applyFont="1" applyBorder="1"/>
    <xf numFmtId="4" fontId="19" fillId="0" borderId="18" xfId="0" applyNumberFormat="1" applyFont="1" applyBorder="1"/>
    <xf numFmtId="0" fontId="20" fillId="0" borderId="20" xfId="0" applyFont="1" applyBorder="1" applyAlignment="1">
      <alignment horizontal="right" vertical="center"/>
    </xf>
    <xf numFmtId="4" fontId="20" fillId="0" borderId="21" xfId="0" applyNumberFormat="1" applyFont="1" applyBorder="1" applyAlignment="1">
      <alignment vertical="center"/>
    </xf>
    <xf numFmtId="0" fontId="20" fillId="0" borderId="21" xfId="0" applyFont="1" applyBorder="1" applyAlignment="1">
      <alignment horizontal="right" vertical="center"/>
    </xf>
    <xf numFmtId="4" fontId="20" fillId="0" borderId="22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right" vertical="center"/>
    </xf>
    <xf numFmtId="4" fontId="20" fillId="0" borderId="22" xfId="0" applyNumberFormat="1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0" fontId="19" fillId="0" borderId="6" xfId="0" applyFont="1" applyBorder="1"/>
    <xf numFmtId="4" fontId="20" fillId="0" borderId="12" xfId="0" applyNumberFormat="1" applyFont="1" applyBorder="1" applyAlignment="1">
      <alignment vertical="center"/>
    </xf>
    <xf numFmtId="0" fontId="19" fillId="0" borderId="23" xfId="0" applyFont="1" applyBorder="1" applyAlignment="1">
      <alignment horizontal="left" vertical="center"/>
    </xf>
    <xf numFmtId="4" fontId="19" fillId="0" borderId="15" xfId="0" applyNumberFormat="1" applyFont="1" applyBorder="1"/>
    <xf numFmtId="0" fontId="19" fillId="0" borderId="24" xfId="0" applyFont="1" applyBorder="1" applyAlignment="1">
      <alignment horizontal="left" vertical="center"/>
    </xf>
    <xf numFmtId="4" fontId="19" fillId="0" borderId="25" xfId="0" applyNumberFormat="1" applyFont="1" applyBorder="1"/>
    <xf numFmtId="0" fontId="20" fillId="0" borderId="0" xfId="0" applyFont="1" applyAlignment="1">
      <alignment vertical="center"/>
    </xf>
    <xf numFmtId="4" fontId="20" fillId="0" borderId="26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0" xfId="0" applyFont="1"/>
    <xf numFmtId="4" fontId="20" fillId="0" borderId="27" xfId="0" applyNumberFormat="1" applyFont="1" applyBorder="1" applyAlignment="1">
      <alignment horizontal="center" vertical="center"/>
    </xf>
    <xf numFmtId="4" fontId="19" fillId="0" borderId="28" xfId="0" applyNumberFormat="1" applyFont="1" applyBorder="1" applyAlignment="1">
      <alignment horizontal="right" vertical="center"/>
    </xf>
    <xf numFmtId="4" fontId="19" fillId="0" borderId="29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center" vertical="center"/>
    </xf>
    <xf numFmtId="4" fontId="19" fillId="0" borderId="30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horizontal="right" vertical="center"/>
    </xf>
    <xf numFmtId="4" fontId="20" fillId="0" borderId="31" xfId="0" applyNumberFormat="1" applyFont="1" applyBorder="1" applyAlignment="1">
      <alignment horizontal="center" vertical="center"/>
    </xf>
    <xf numFmtId="4" fontId="19" fillId="0" borderId="32" xfId="0" applyNumberFormat="1" applyFont="1" applyBorder="1" applyAlignment="1">
      <alignment horizontal="right" vertical="center"/>
    </xf>
    <xf numFmtId="4" fontId="19" fillId="0" borderId="33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" fontId="20" fillId="0" borderId="0" xfId="0" applyNumberFormat="1" applyFont="1" applyAlignment="1">
      <alignment horizontal="center" vertical="center"/>
    </xf>
    <xf numFmtId="4" fontId="20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20" fillId="0" borderId="36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0" fontId="19" fillId="0" borderId="37" xfId="0" applyFont="1" applyBorder="1"/>
    <xf numFmtId="0" fontId="19" fillId="0" borderId="38" xfId="0" applyFont="1" applyBorder="1"/>
    <xf numFmtId="0" fontId="3" fillId="0" borderId="0" xfId="0" applyFont="1" applyAlignment="1">
      <alignment horizontal="left" vertical="center"/>
    </xf>
    <xf numFmtId="0" fontId="19" fillId="0" borderId="39" xfId="0" applyFont="1" applyBorder="1"/>
    <xf numFmtId="0" fontId="19" fillId="0" borderId="0" xfId="0" applyFont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40" xfId="0" applyFont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0" fontId="19" fillId="0" borderId="40" xfId="0" applyFont="1" applyBorder="1"/>
    <xf numFmtId="0" fontId="19" fillId="0" borderId="0" xfId="0" applyFont="1" applyAlignment="1">
      <alignment horizontal="center"/>
    </xf>
    <xf numFmtId="0" fontId="19" fillId="2" borderId="0" xfId="0" applyFont="1" applyFill="1"/>
    <xf numFmtId="0" fontId="19" fillId="2" borderId="26" xfId="0" applyFont="1" applyFill="1" applyBorder="1"/>
    <xf numFmtId="0" fontId="3" fillId="0" borderId="26" xfId="0" applyFont="1" applyBorder="1"/>
    <xf numFmtId="0" fontId="19" fillId="0" borderId="0" xfId="0" applyFont="1" applyAlignment="1">
      <alignment horizontal="justify" vertical="center" wrapText="1"/>
    </xf>
    <xf numFmtId="0" fontId="19" fillId="0" borderId="40" xfId="0" applyFont="1" applyBorder="1" applyAlignment="1">
      <alignment horizontal="justify" vertical="center" wrapText="1"/>
    </xf>
    <xf numFmtId="0" fontId="19" fillId="0" borderId="26" xfId="0" applyFont="1" applyBorder="1" applyAlignment="1">
      <alignment horizontal="justify" vertical="center" wrapText="1"/>
    </xf>
    <xf numFmtId="0" fontId="19" fillId="0" borderId="42" xfId="0" applyFont="1" applyBorder="1"/>
    <xf numFmtId="0" fontId="19" fillId="0" borderId="43" xfId="0" applyFont="1" applyBorder="1"/>
    <xf numFmtId="0" fontId="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70" fontId="14" fillId="0" borderId="3" xfId="0" applyNumberFormat="1" applyFont="1" applyBorder="1" applyAlignment="1">
      <alignment horizontal="center" vertical="center"/>
    </xf>
    <xf numFmtId="0" fontId="14" fillId="0" borderId="44" xfId="0" applyFont="1" applyBorder="1" applyAlignment="1">
      <alignment horizontal="left" vertical="center" wrapText="1"/>
    </xf>
    <xf numFmtId="168" fontId="7" fillId="0" borderId="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14" fillId="0" borderId="38" xfId="0" applyFont="1" applyBorder="1" applyAlignment="1">
      <alignment horizontal="left" vertical="center" wrapText="1"/>
    </xf>
    <xf numFmtId="168" fontId="7" fillId="2" borderId="5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4" fontId="16" fillId="2" borderId="3" xfId="0" applyNumberFormat="1" applyFont="1" applyFill="1" applyBorder="1" applyAlignment="1">
      <alignment horizontal="center" vertical="center"/>
    </xf>
    <xf numFmtId="170" fontId="14" fillId="2" borderId="3" xfId="0" applyNumberFormat="1" applyFont="1" applyFill="1" applyBorder="1" applyAlignment="1">
      <alignment horizontal="center" vertical="center"/>
    </xf>
    <xf numFmtId="169" fontId="7" fillId="2" borderId="5" xfId="0" applyNumberFormat="1" applyFont="1" applyFill="1" applyBorder="1" applyAlignment="1">
      <alignment horizontal="center" vertical="center"/>
    </xf>
    <xf numFmtId="169" fontId="14" fillId="2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/>
    </xf>
    <xf numFmtId="0" fontId="14" fillId="2" borderId="44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167" fontId="3" fillId="2" borderId="39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166" fontId="7" fillId="0" borderId="12" xfId="0" applyNumberFormat="1" applyFont="1" applyBorder="1" applyAlignment="1">
      <alignment horizontal="center" vertical="center"/>
    </xf>
    <xf numFmtId="4" fontId="6" fillId="2" borderId="4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6" fillId="2" borderId="17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5" fontId="6" fillId="2" borderId="12" xfId="0" applyNumberFormat="1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/>
    </xf>
    <xf numFmtId="0" fontId="2" fillId="3" borderId="4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48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justify" vertical="center" wrapText="1"/>
    </xf>
    <xf numFmtId="0" fontId="3" fillId="0" borderId="50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right" vertical="center"/>
    </xf>
    <xf numFmtId="4" fontId="20" fillId="0" borderId="47" xfId="0" applyNumberFormat="1" applyFont="1" applyBorder="1" applyAlignment="1">
      <alignment horizontal="right" vertical="center"/>
    </xf>
    <xf numFmtId="4" fontId="21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19" fillId="0" borderId="51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20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20" fillId="0" borderId="46" xfId="0" applyFont="1" applyBorder="1" applyAlignment="1">
      <alignment horizontal="center" vertical="center"/>
    </xf>
    <xf numFmtId="0" fontId="3" fillId="0" borderId="52" xfId="0" applyFont="1" applyBorder="1" applyAlignment="1">
      <alignment horizontal="left" vertical="center"/>
    </xf>
    <xf numFmtId="0" fontId="20" fillId="0" borderId="52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indexed="8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worksheets/sheet2.xml" Type="http://schemas.openxmlformats.org/officeDocument/2006/relationships/worksheet"/>
<Relationship Id="rId3" Target="theme/theme1.xml" Type="http://schemas.openxmlformats.org/officeDocument/2006/relationships/theme"/>
<Relationship Id="rId4" Target="styles.xml" Type="http://schemas.openxmlformats.org/officeDocument/2006/relationships/styles"/>
<Relationship Id="rId5" Target="sharedStrings.xml" Type="http://schemas.openxmlformats.org/officeDocument/2006/relationships/sharedStrings"/>
<Relationship Id="rId6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wm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0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0C0C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/Relationships>

</file>

<file path=xl/worksheets/_rels/sheet2.xml.rels><?xml version="1.0" encoding="UTF-8" standalone="no"?>
<Relationships xmlns="http://schemas.openxmlformats.org/package/2006/relationships">
<Relationship Id="rId1" Target="../printerSettings/printerSettings2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0"/>
  <sheetViews>
    <sheetView showGridLines="0" topLeftCell="A44" zoomScale="75" workbookViewId="0">
      <selection activeCell="L26" sqref="L26:R26"/>
    </sheetView>
  </sheetViews>
  <sheetFormatPr baseColWidth="10" defaultColWidth="0" defaultRowHeight="12.75"/>
  <cols>
    <col min="1" max="1" width="19" customWidth="1"/>
    <col min="2" max="2" width="9.7109375" customWidth="1"/>
    <col min="3" max="3" width="6.7109375" customWidth="1"/>
    <col min="4" max="4" width="4.42578125" customWidth="1"/>
    <col min="5" max="5" width="12.140625" customWidth="1"/>
    <col min="6" max="6" width="5" customWidth="1"/>
    <col min="7" max="7" width="3.28515625" customWidth="1"/>
    <col min="8" max="8" width="14.7109375" customWidth="1"/>
    <col min="9" max="9" width="4.42578125" customWidth="1"/>
    <col min="10" max="10" width="9.7109375" customWidth="1"/>
    <col min="11" max="11" width="17.42578125" customWidth="1"/>
    <col min="12" max="12" width="6.7109375" customWidth="1"/>
    <col min="13" max="13" width="5.7109375" customWidth="1"/>
    <col min="14" max="15" width="3.7109375" customWidth="1"/>
    <col min="16" max="16" width="1.140625" customWidth="1"/>
    <col min="17" max="17" width="2.85546875" customWidth="1"/>
    <col min="18" max="18" width="22.85546875" customWidth="1"/>
    <col min="19" max="19" width="0.85546875" customWidth="1"/>
  </cols>
  <sheetData>
    <row r="1" spans="1:18" s="1" customFormat="1" ht="20.100000000000001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s="1" customFormat="1" ht="20.100000000000001" customHeight="1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s="2" customFormat="1" ht="20.100000000000001" customHeight="1">
      <c r="A3" s="186" t="s">
        <v>1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s="1" customFormat="1" ht="9.9499999999999993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s="3" customFormat="1" ht="24.95" customHeight="1">
      <c r="A5" s="164" t="s">
        <v>2</v>
      </c>
      <c r="B5" s="164"/>
      <c r="C5" s="164"/>
      <c r="D5" s="179"/>
      <c r="E5" s="179"/>
      <c r="F5" s="179"/>
      <c r="G5" s="179"/>
      <c r="H5" s="179"/>
      <c r="I5" s="179"/>
      <c r="J5" s="179"/>
      <c r="K5" s="179"/>
      <c r="L5" s="167" t="s">
        <v>3</v>
      </c>
      <c r="M5" s="167"/>
      <c r="N5" s="189"/>
      <c r="O5" s="189"/>
      <c r="P5" s="189"/>
      <c r="Q5" s="189"/>
      <c r="R5" s="189"/>
    </row>
    <row r="6" spans="1:18" s="3" customFormat="1" ht="24.95" customHeight="1">
      <c r="A6" s="164" t="s">
        <v>4</v>
      </c>
      <c r="B6" s="164"/>
      <c r="C6" s="164"/>
      <c r="D6" s="176"/>
      <c r="E6" s="176"/>
      <c r="F6" s="176"/>
      <c r="G6" s="176"/>
      <c r="H6" s="176"/>
      <c r="I6" s="176"/>
      <c r="J6" s="176"/>
      <c r="K6" s="176"/>
      <c r="L6" s="164" t="s">
        <v>5</v>
      </c>
      <c r="M6" s="164"/>
      <c r="N6" s="188"/>
      <c r="O6" s="188"/>
      <c r="P6" s="188"/>
      <c r="Q6" s="188"/>
      <c r="R6" s="188"/>
    </row>
    <row r="7" spans="1:18" s="3" customFormat="1" ht="8.1" customHeight="1">
      <c r="A7" s="164" t="s">
        <v>6</v>
      </c>
      <c r="B7" s="164"/>
      <c r="C7" s="164"/>
      <c r="D7" s="182" t="s">
        <v>7</v>
      </c>
      <c r="E7" s="183" t="s">
        <v>8</v>
      </c>
      <c r="F7" s="183"/>
      <c r="G7" s="183"/>
      <c r="H7" s="183"/>
      <c r="I7" s="182" t="s">
        <v>9</v>
      </c>
      <c r="J7" s="183" t="s">
        <v>10</v>
      </c>
      <c r="K7" s="183"/>
      <c r="L7" s="181" t="s">
        <v>11</v>
      </c>
      <c r="M7" s="181"/>
      <c r="N7" s="180"/>
      <c r="O7" s="176"/>
      <c r="P7" s="176"/>
      <c r="Q7" s="176"/>
      <c r="R7" s="176"/>
    </row>
    <row r="8" spans="1:18" s="3" customFormat="1" ht="8.1" customHeight="1">
      <c r="A8" s="164"/>
      <c r="B8" s="164"/>
      <c r="C8" s="164"/>
      <c r="D8" s="182"/>
      <c r="E8" s="183"/>
      <c r="F8" s="183"/>
      <c r="G8" s="183"/>
      <c r="H8" s="183"/>
      <c r="I8" s="182"/>
      <c r="J8" s="183"/>
      <c r="K8" s="183"/>
      <c r="L8" s="181"/>
      <c r="M8" s="181"/>
      <c r="N8" s="180"/>
      <c r="O8" s="176"/>
      <c r="P8" s="176"/>
      <c r="Q8" s="176"/>
      <c r="R8" s="176"/>
    </row>
    <row r="9" spans="1:18" s="3" customFormat="1" ht="8.1" customHeight="1">
      <c r="A9" s="164"/>
      <c r="B9" s="164"/>
      <c r="C9" s="164"/>
      <c r="D9" s="182"/>
      <c r="E9" s="183"/>
      <c r="F9" s="183"/>
      <c r="G9" s="183"/>
      <c r="H9" s="183"/>
      <c r="I9" s="182"/>
      <c r="J9" s="183"/>
      <c r="K9" s="183"/>
      <c r="L9" s="181" t="s">
        <v>12</v>
      </c>
      <c r="M9" s="181"/>
      <c r="N9" s="180"/>
      <c r="O9" s="176"/>
      <c r="P9" s="176"/>
      <c r="Q9" s="176"/>
      <c r="R9" s="176"/>
    </row>
    <row r="10" spans="1:18" s="3" customFormat="1" ht="8.1" customHeight="1">
      <c r="A10" s="164" t="s">
        <v>13</v>
      </c>
      <c r="B10" s="164"/>
      <c r="C10" s="164"/>
      <c r="D10" s="179"/>
      <c r="E10" s="179"/>
      <c r="F10" s="179"/>
      <c r="G10" s="179"/>
      <c r="H10" s="179"/>
      <c r="I10" s="179"/>
      <c r="J10" s="179"/>
      <c r="K10" s="179"/>
      <c r="L10" s="181"/>
      <c r="M10" s="181"/>
      <c r="N10" s="180"/>
      <c r="O10" s="176"/>
      <c r="P10" s="176"/>
      <c r="Q10" s="176"/>
      <c r="R10" s="176"/>
    </row>
    <row r="11" spans="1:18" s="4" customFormat="1" ht="8.1" customHeight="1">
      <c r="A11" s="164"/>
      <c r="B11" s="164"/>
      <c r="C11" s="164"/>
      <c r="D11" s="179"/>
      <c r="E11" s="179"/>
      <c r="F11" s="179"/>
      <c r="G11" s="179"/>
      <c r="H11" s="179"/>
      <c r="I11" s="179"/>
      <c r="J11" s="179"/>
      <c r="K11" s="179"/>
      <c r="L11" s="164" t="s">
        <v>14</v>
      </c>
      <c r="M11" s="164"/>
      <c r="N11" s="180"/>
      <c r="O11" s="176"/>
      <c r="P11" s="176"/>
      <c r="Q11" s="176"/>
      <c r="R11" s="176"/>
    </row>
    <row r="12" spans="1:18" s="4" customFormat="1" ht="8.1" customHeight="1">
      <c r="A12" s="164"/>
      <c r="B12" s="164"/>
      <c r="C12" s="164"/>
      <c r="D12" s="179"/>
      <c r="E12" s="179"/>
      <c r="F12" s="179"/>
      <c r="G12" s="179"/>
      <c r="H12" s="179"/>
      <c r="I12" s="179"/>
      <c r="J12" s="179"/>
      <c r="K12" s="179"/>
      <c r="L12" s="164"/>
      <c r="M12" s="164"/>
      <c r="N12" s="180"/>
      <c r="O12" s="176"/>
      <c r="P12" s="176"/>
      <c r="Q12" s="176"/>
      <c r="R12" s="176"/>
    </row>
    <row r="13" spans="1:18" s="5" customFormat="1" ht="9.75" customHeight="1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18" s="6" customFormat="1" ht="23.25" customHeight="1">
      <c r="A14" s="145" t="s">
        <v>15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</row>
    <row r="15" spans="1:18" s="5" customFormat="1" ht="9.75" customHeight="1">
      <c r="A15" s="178"/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1:18" s="8" customFormat="1" ht="21" customHeight="1">
      <c r="A16" s="164" t="s">
        <v>16</v>
      </c>
      <c r="B16" s="164"/>
      <c r="C16" s="169"/>
      <c r="D16" s="169"/>
      <c r="E16" s="169"/>
      <c r="F16" s="169"/>
      <c r="G16" s="169"/>
      <c r="H16" s="169"/>
      <c r="I16" s="7"/>
      <c r="J16" s="164" t="s">
        <v>17</v>
      </c>
      <c r="K16" s="164"/>
      <c r="L16" s="169"/>
      <c r="M16" s="169"/>
      <c r="N16" s="169"/>
      <c r="O16" s="169"/>
      <c r="P16" s="169"/>
      <c r="Q16" s="169"/>
      <c r="R16" s="169"/>
    </row>
    <row r="17" spans="1:18" s="8" customFormat="1" ht="4.5" customHeight="1">
      <c r="A17" s="170"/>
      <c r="B17" s="170"/>
      <c r="C17" s="174"/>
      <c r="D17" s="174"/>
      <c r="E17" s="174"/>
      <c r="F17" s="174"/>
      <c r="G17" s="174"/>
      <c r="H17" s="174"/>
      <c r="I17" s="7"/>
      <c r="J17" s="175"/>
      <c r="K17" s="175"/>
      <c r="L17" s="174"/>
      <c r="M17" s="174"/>
      <c r="N17" s="174"/>
      <c r="O17" s="174"/>
      <c r="P17" s="174"/>
      <c r="Q17" s="174"/>
      <c r="R17" s="174"/>
    </row>
    <row r="18" spans="1:18" s="8" customFormat="1" ht="21" customHeight="1">
      <c r="A18" s="164" t="s">
        <v>18</v>
      </c>
      <c r="B18" s="164"/>
      <c r="C18" s="169"/>
      <c r="D18" s="169"/>
      <c r="E18" s="169"/>
      <c r="F18" s="169"/>
      <c r="G18" s="169"/>
      <c r="H18" s="169"/>
      <c r="I18" s="7"/>
      <c r="J18" s="164" t="s">
        <v>19</v>
      </c>
      <c r="K18" s="164"/>
      <c r="L18" s="169"/>
      <c r="M18" s="169"/>
      <c r="N18" s="169"/>
      <c r="O18" s="169"/>
      <c r="P18" s="169"/>
      <c r="Q18" s="169"/>
      <c r="R18" s="169"/>
    </row>
    <row r="19" spans="1:18" s="8" customFormat="1" ht="4.5" customHeight="1">
      <c r="A19" s="170"/>
      <c r="B19" s="170"/>
      <c r="C19" s="174"/>
      <c r="D19" s="174"/>
      <c r="E19" s="174"/>
      <c r="F19" s="174"/>
      <c r="G19" s="174"/>
      <c r="H19" s="174"/>
      <c r="I19" s="7"/>
      <c r="J19" s="175"/>
      <c r="K19" s="175"/>
      <c r="L19" s="174"/>
      <c r="M19" s="174"/>
      <c r="N19" s="174"/>
      <c r="O19" s="174"/>
      <c r="P19" s="174"/>
      <c r="Q19" s="174"/>
      <c r="R19" s="174"/>
    </row>
    <row r="20" spans="1:18" s="8" customFormat="1" ht="21" customHeight="1">
      <c r="A20" s="164" t="s">
        <v>20</v>
      </c>
      <c r="B20" s="164"/>
      <c r="C20" s="169"/>
      <c r="D20" s="169"/>
      <c r="E20" s="169"/>
      <c r="F20" s="169"/>
      <c r="G20" s="169"/>
      <c r="H20" s="169"/>
      <c r="I20" s="7"/>
      <c r="J20" s="164" t="s">
        <v>21</v>
      </c>
      <c r="K20" s="164"/>
      <c r="L20" s="169"/>
      <c r="M20" s="169"/>
      <c r="N20" s="169"/>
      <c r="O20" s="169"/>
      <c r="P20" s="169"/>
      <c r="Q20" s="169"/>
      <c r="R20" s="169"/>
    </row>
    <row r="21" spans="1:18" s="8" customFormat="1" ht="4.5" customHeight="1">
      <c r="A21" s="170"/>
      <c r="B21" s="170"/>
      <c r="C21" s="174"/>
      <c r="D21" s="174"/>
      <c r="E21" s="174"/>
      <c r="F21" s="174"/>
      <c r="G21" s="174"/>
      <c r="H21" s="174"/>
      <c r="I21" s="7"/>
      <c r="J21" s="175"/>
      <c r="K21" s="175"/>
      <c r="L21" s="174"/>
      <c r="M21" s="174"/>
      <c r="N21" s="174"/>
      <c r="O21" s="174"/>
      <c r="P21" s="174"/>
      <c r="Q21" s="174"/>
      <c r="R21" s="174"/>
    </row>
    <row r="22" spans="1:18" s="8" customFormat="1" ht="21" customHeight="1">
      <c r="A22" s="164" t="s">
        <v>22</v>
      </c>
      <c r="B22" s="164"/>
      <c r="C22" s="169"/>
      <c r="D22" s="169"/>
      <c r="E22" s="169"/>
      <c r="F22" s="169"/>
      <c r="G22" s="169"/>
      <c r="H22" s="169"/>
      <c r="I22" s="7"/>
      <c r="J22" s="164" t="s">
        <v>23</v>
      </c>
      <c r="K22" s="164"/>
      <c r="L22" s="169"/>
      <c r="M22" s="169"/>
      <c r="N22" s="169"/>
      <c r="O22" s="169"/>
      <c r="P22" s="169"/>
      <c r="Q22" s="169"/>
      <c r="R22" s="169"/>
    </row>
    <row r="23" spans="1:18" s="3" customFormat="1" ht="6" customHeight="1">
      <c r="A23" s="170"/>
      <c r="B23" s="170"/>
      <c r="C23" s="172"/>
      <c r="D23" s="172"/>
      <c r="E23" s="172"/>
      <c r="F23" s="172"/>
      <c r="G23" s="172"/>
      <c r="H23" s="172"/>
      <c r="I23" s="9"/>
      <c r="J23" s="173"/>
      <c r="K23" s="173"/>
      <c r="L23" s="172"/>
      <c r="M23" s="172"/>
      <c r="N23" s="172"/>
      <c r="O23" s="172"/>
      <c r="P23" s="172"/>
      <c r="Q23" s="172"/>
      <c r="R23" s="172"/>
    </row>
    <row r="24" spans="1:18" s="8" customFormat="1" ht="21" customHeight="1">
      <c r="A24" s="164" t="s">
        <v>24</v>
      </c>
      <c r="B24" s="164"/>
      <c r="C24" s="169"/>
      <c r="D24" s="169"/>
      <c r="E24" s="169"/>
      <c r="F24" s="169"/>
      <c r="G24" s="169"/>
      <c r="H24" s="169"/>
      <c r="I24" s="7"/>
      <c r="J24" s="164" t="s">
        <v>25</v>
      </c>
      <c r="K24" s="164"/>
      <c r="L24" s="169"/>
      <c r="M24" s="169"/>
      <c r="N24" s="169"/>
      <c r="O24" s="169"/>
      <c r="P24" s="169"/>
      <c r="Q24" s="169"/>
      <c r="R24" s="169"/>
    </row>
    <row r="25" spans="1:18" s="3" customFormat="1" ht="6" customHeight="1">
      <c r="A25" s="170"/>
      <c r="B25" s="170"/>
      <c r="C25" s="172"/>
      <c r="D25" s="172"/>
      <c r="E25" s="172"/>
      <c r="F25" s="172"/>
      <c r="G25" s="172"/>
      <c r="H25" s="172"/>
      <c r="I25" s="9"/>
      <c r="J25" s="173"/>
      <c r="K25" s="173"/>
      <c r="L25" s="172"/>
      <c r="M25" s="172"/>
      <c r="N25" s="172"/>
      <c r="O25" s="172"/>
      <c r="P25" s="172"/>
      <c r="Q25" s="172"/>
      <c r="R25" s="172"/>
    </row>
    <row r="26" spans="1:18" s="8" customFormat="1" ht="21" customHeight="1">
      <c r="A26" s="164" t="s">
        <v>26</v>
      </c>
      <c r="B26" s="164"/>
      <c r="C26" s="169"/>
      <c r="D26" s="169"/>
      <c r="E26" s="169"/>
      <c r="F26" s="169"/>
      <c r="G26" s="169"/>
      <c r="H26" s="169"/>
      <c r="I26" s="7"/>
      <c r="J26" s="164" t="s">
        <v>27</v>
      </c>
      <c r="K26" s="164"/>
      <c r="L26" s="169"/>
      <c r="M26" s="169"/>
      <c r="N26" s="169"/>
      <c r="O26" s="169"/>
      <c r="P26" s="169"/>
      <c r="Q26" s="169"/>
      <c r="R26" s="169"/>
    </row>
    <row r="27" spans="1:18" s="3" customFormat="1" ht="6" customHeight="1">
      <c r="A27" s="170"/>
      <c r="B27" s="170"/>
      <c r="C27" s="172"/>
      <c r="D27" s="172"/>
      <c r="E27" s="172"/>
      <c r="F27" s="172"/>
      <c r="G27" s="172"/>
      <c r="H27" s="172"/>
      <c r="I27" s="9"/>
      <c r="J27" s="173"/>
      <c r="K27" s="173"/>
      <c r="L27" s="172"/>
      <c r="M27" s="172"/>
      <c r="N27" s="172"/>
      <c r="O27" s="172"/>
      <c r="P27" s="172"/>
      <c r="Q27" s="172"/>
      <c r="R27" s="172"/>
    </row>
    <row r="28" spans="1:18" s="8" customFormat="1" ht="21" customHeight="1">
      <c r="A28" s="164" t="s">
        <v>28</v>
      </c>
      <c r="B28" s="164"/>
      <c r="C28" s="169"/>
      <c r="D28" s="169"/>
      <c r="E28" s="169"/>
      <c r="F28" s="169"/>
      <c r="G28" s="169"/>
      <c r="H28" s="169"/>
      <c r="I28" s="7"/>
      <c r="J28" s="164" t="s">
        <v>29</v>
      </c>
      <c r="K28" s="164"/>
      <c r="L28" s="169"/>
      <c r="M28" s="169"/>
      <c r="N28" s="169"/>
      <c r="O28" s="169"/>
      <c r="P28" s="169"/>
      <c r="Q28" s="169"/>
      <c r="R28" s="169"/>
    </row>
    <row r="29" spans="1:18" s="3" customFormat="1" ht="6" customHeight="1">
      <c r="A29" s="170"/>
      <c r="B29" s="170"/>
      <c r="C29" s="172"/>
      <c r="D29" s="172"/>
      <c r="E29" s="172"/>
      <c r="F29" s="172"/>
      <c r="G29" s="172"/>
      <c r="H29" s="172"/>
      <c r="I29" s="9"/>
      <c r="J29" s="173"/>
      <c r="K29" s="173"/>
      <c r="L29" s="172"/>
      <c r="M29" s="172"/>
      <c r="N29" s="172"/>
      <c r="O29" s="172"/>
      <c r="P29" s="172"/>
      <c r="Q29" s="172"/>
      <c r="R29" s="172"/>
    </row>
    <row r="30" spans="1:18" s="8" customFormat="1" ht="21" customHeight="1">
      <c r="A30" s="164" t="s">
        <v>30</v>
      </c>
      <c r="B30" s="164"/>
      <c r="C30" s="169"/>
      <c r="D30" s="169"/>
      <c r="E30" s="169"/>
      <c r="F30" s="169"/>
      <c r="G30" s="169"/>
      <c r="H30" s="169"/>
      <c r="I30" s="7"/>
      <c r="J30" s="164" t="s">
        <v>31</v>
      </c>
      <c r="K30" s="164"/>
      <c r="L30" s="169"/>
      <c r="M30" s="169"/>
      <c r="N30" s="169"/>
      <c r="O30" s="169"/>
      <c r="P30" s="169"/>
      <c r="Q30" s="169"/>
      <c r="R30" s="169"/>
    </row>
    <row r="31" spans="1:18" s="3" customFormat="1" ht="6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</row>
    <row r="32" spans="1:18" s="8" customFormat="1" ht="15" customHeight="1">
      <c r="A32" s="164" t="s">
        <v>32</v>
      </c>
      <c r="B32" s="164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</row>
    <row r="33" spans="1:18" s="8" customFormat="1" ht="15" customHeight="1">
      <c r="A33" s="164"/>
      <c r="B33" s="164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</row>
    <row r="34" spans="1:18" s="3" customFormat="1" ht="6" customHeight="1">
      <c r="A34" s="170"/>
      <c r="B34" s="170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3" customFormat="1" ht="17.25" customHeight="1">
      <c r="A35" s="164" t="s">
        <v>33</v>
      </c>
      <c r="B35" s="164"/>
      <c r="C35" s="165"/>
      <c r="D35" s="165"/>
      <c r="E35" s="165"/>
      <c r="F35" s="165"/>
      <c r="G35" s="165"/>
      <c r="H35" s="165"/>
      <c r="I35" s="166"/>
      <c r="J35" s="167" t="s">
        <v>34</v>
      </c>
      <c r="K35" s="167"/>
      <c r="L35" s="167"/>
      <c r="M35" s="167"/>
      <c r="N35" s="167"/>
      <c r="O35" s="167"/>
      <c r="P35" s="167"/>
      <c r="Q35" s="167"/>
      <c r="R35" s="167"/>
    </row>
    <row r="36" spans="1:18" s="3" customFormat="1" ht="17.25" customHeight="1">
      <c r="A36" s="164"/>
      <c r="B36" s="164"/>
      <c r="C36" s="165"/>
      <c r="D36" s="165"/>
      <c r="E36" s="165"/>
      <c r="F36" s="165"/>
      <c r="G36" s="165"/>
      <c r="H36" s="165"/>
      <c r="I36" s="166"/>
      <c r="J36" s="167"/>
      <c r="K36" s="167"/>
      <c r="L36" s="167"/>
      <c r="M36" s="167"/>
      <c r="N36" s="167"/>
      <c r="O36" s="167"/>
      <c r="P36" s="167"/>
      <c r="Q36" s="167"/>
      <c r="R36" s="167"/>
    </row>
    <row r="37" spans="1:18" s="3" customFormat="1" ht="9.75" customHeight="1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</row>
    <row r="38" spans="1:18" s="3" customFormat="1" ht="17.25" customHeight="1">
      <c r="A38" s="162" t="s">
        <v>35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</row>
    <row r="39" spans="1:18" s="5" customFormat="1" ht="9.75" customHeight="1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</row>
    <row r="40" spans="1:18" s="6" customFormat="1" ht="17.25" customHeight="1">
      <c r="A40" s="145" t="s">
        <v>36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</row>
    <row r="41" spans="1:18" s="5" customFormat="1" ht="9.75" customHeight="1">
      <c r="A41" s="10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1"/>
      <c r="M41" s="160"/>
      <c r="N41" s="160"/>
      <c r="O41" s="160"/>
      <c r="P41" s="160"/>
      <c r="Q41" s="160"/>
      <c r="R41" s="160"/>
    </row>
    <row r="42" spans="1:18" s="14" customFormat="1" ht="33" customHeight="1">
      <c r="A42" s="12" t="s">
        <v>37</v>
      </c>
      <c r="B42" s="142" t="s">
        <v>38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3"/>
      <c r="M42" s="147">
        <f>Cuerpo!I107</f>
        <v>0</v>
      </c>
      <c r="N42" s="147"/>
      <c r="O42" s="147"/>
      <c r="P42" s="147"/>
      <c r="Q42" s="147"/>
      <c r="R42" s="147"/>
    </row>
    <row r="43" spans="1:18" s="14" customFormat="1" ht="15" customHeight="1">
      <c r="A43" s="15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6"/>
      <c r="M43" s="158"/>
      <c r="N43" s="158"/>
      <c r="O43" s="158"/>
      <c r="P43" s="158"/>
      <c r="Q43" s="158"/>
      <c r="R43" s="158"/>
    </row>
    <row r="44" spans="1:18" s="14" customFormat="1" ht="33" customHeight="1">
      <c r="A44" s="12" t="s">
        <v>39</v>
      </c>
      <c r="B44" s="142" t="s">
        <v>40</v>
      </c>
      <c r="C44" s="142"/>
      <c r="D44" s="142"/>
      <c r="E44" s="142"/>
      <c r="F44" s="142"/>
      <c r="G44" s="142"/>
      <c r="H44" s="142"/>
      <c r="I44" s="142"/>
      <c r="J44" s="142"/>
      <c r="K44" s="142"/>
      <c r="L44" s="13"/>
      <c r="M44" s="147">
        <f>Cuerpo!I120</f>
        <v>0</v>
      </c>
      <c r="N44" s="147"/>
      <c r="O44" s="147"/>
      <c r="P44" s="147"/>
      <c r="Q44" s="147"/>
      <c r="R44" s="147"/>
    </row>
    <row r="45" spans="1:18" s="14" customFormat="1" ht="15" customHeight="1">
      <c r="A45" s="17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3"/>
      <c r="M45" s="155"/>
      <c r="N45" s="155"/>
      <c r="O45" s="155"/>
      <c r="P45" s="155"/>
      <c r="Q45" s="155"/>
      <c r="R45" s="155"/>
    </row>
    <row r="46" spans="1:18" s="14" customFormat="1" ht="33" customHeight="1">
      <c r="A46" s="18" t="s">
        <v>41</v>
      </c>
      <c r="B46" s="156" t="s">
        <v>42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3"/>
      <c r="M46" s="147">
        <f>M42+M44</f>
        <v>0</v>
      </c>
      <c r="N46" s="147"/>
      <c r="O46" s="147"/>
      <c r="P46" s="147"/>
      <c r="Q46" s="147"/>
      <c r="R46" s="147"/>
    </row>
    <row r="47" spans="1:18" s="14" customFormat="1" ht="15" customHeight="1">
      <c r="A47" s="17"/>
      <c r="B47" s="154"/>
      <c r="C47" s="154"/>
      <c r="D47" s="154"/>
      <c r="E47" s="154"/>
      <c r="F47" s="154"/>
      <c r="G47" s="154"/>
      <c r="H47" s="154"/>
      <c r="I47" s="154"/>
      <c r="J47" s="154"/>
      <c r="K47" s="154"/>
      <c r="L47" s="13"/>
      <c r="M47" s="155"/>
      <c r="N47" s="155"/>
      <c r="O47" s="155"/>
      <c r="P47" s="155"/>
      <c r="Q47" s="155"/>
      <c r="R47" s="155"/>
    </row>
    <row r="48" spans="1:18" s="14" customFormat="1" ht="33" customHeight="1">
      <c r="A48" s="12" t="s">
        <v>43</v>
      </c>
      <c r="B48" s="146" t="s">
        <v>44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9"/>
      <c r="M48" s="147"/>
      <c r="N48" s="147"/>
      <c r="O48" s="147"/>
      <c r="P48" s="147"/>
      <c r="Q48" s="147"/>
      <c r="R48" s="147"/>
    </row>
    <row r="49" spans="1:18" s="14" customFormat="1" ht="15" customHeight="1">
      <c r="A49" s="20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9"/>
      <c r="M49" s="153"/>
      <c r="N49" s="153"/>
      <c r="O49" s="153"/>
      <c r="P49" s="153"/>
      <c r="Q49" s="153"/>
      <c r="R49" s="153"/>
    </row>
    <row r="50" spans="1:18" s="14" customFormat="1" ht="33" customHeight="1">
      <c r="A50" s="12" t="s">
        <v>45</v>
      </c>
      <c r="B50" s="146" t="s">
        <v>46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9"/>
      <c r="M50" s="147">
        <f>M46+M48</f>
        <v>0</v>
      </c>
      <c r="N50" s="147"/>
      <c r="O50" s="147"/>
      <c r="P50" s="147"/>
      <c r="Q50" s="147"/>
      <c r="R50" s="147"/>
    </row>
    <row r="51" spans="1:18" s="14" customFormat="1" ht="15" customHeight="1">
      <c r="A51" s="20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9"/>
      <c r="M51" s="151"/>
      <c r="N51" s="151"/>
      <c r="O51" s="151"/>
      <c r="P51" s="151"/>
      <c r="Q51" s="151"/>
      <c r="R51" s="151"/>
    </row>
    <row r="52" spans="1:18" s="14" customFormat="1" ht="33" customHeight="1">
      <c r="A52" s="12" t="s">
        <v>47</v>
      </c>
      <c r="B52" s="146" t="s">
        <v>48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9"/>
      <c r="M52" s="152" t="str">
        <f>IF(C35=0,"-",M50/C35)</f>
        <v>-</v>
      </c>
      <c r="N52" s="152"/>
      <c r="O52" s="152"/>
      <c r="P52" s="152"/>
      <c r="Q52" s="152"/>
      <c r="R52" s="152"/>
    </row>
    <row r="53" spans="1:18" s="14" customFormat="1" ht="15" customHeight="1">
      <c r="A53" s="20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21"/>
      <c r="M53" s="150"/>
      <c r="N53" s="150"/>
      <c r="O53" s="150"/>
      <c r="P53" s="150"/>
      <c r="Q53" s="150"/>
      <c r="R53" s="150"/>
    </row>
    <row r="54" spans="1:18" s="14" customFormat="1" ht="33" customHeight="1">
      <c r="A54" s="12" t="s">
        <v>49</v>
      </c>
      <c r="B54" s="146" t="s">
        <v>50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9"/>
      <c r="M54" s="147"/>
      <c r="N54" s="147"/>
      <c r="O54" s="147"/>
      <c r="P54" s="147"/>
      <c r="Q54" s="147"/>
      <c r="R54" s="147"/>
    </row>
    <row r="55" spans="1:18" s="14" customFormat="1" ht="15" customHeight="1">
      <c r="A55" s="22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21"/>
      <c r="M55" s="149"/>
      <c r="N55" s="149"/>
      <c r="O55" s="149"/>
      <c r="P55" s="149"/>
      <c r="Q55" s="149"/>
      <c r="R55" s="149"/>
    </row>
    <row r="56" spans="1:18" s="14" customFormat="1" ht="33" customHeight="1">
      <c r="A56" s="12" t="s">
        <v>51</v>
      </c>
      <c r="B56" s="146" t="s">
        <v>52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3"/>
      <c r="M56" s="147">
        <f>M50+M54</f>
        <v>0</v>
      </c>
      <c r="N56" s="147"/>
      <c r="O56" s="147"/>
      <c r="P56" s="147"/>
      <c r="Q56" s="147"/>
      <c r="R56" s="147"/>
    </row>
    <row r="57" spans="1:18" s="14" customFormat="1" ht="9.75" customHeight="1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</row>
    <row r="58" spans="1:18" s="14" customFormat="1" ht="17.25" customHeight="1">
      <c r="A58" s="145" t="s">
        <v>53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</row>
    <row r="59" spans="1:18" s="14" customFormat="1" ht="9.75" customHeight="1">
      <c r="A59" s="144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</row>
    <row r="60" spans="1:18" s="14" customFormat="1" ht="33" customHeight="1">
      <c r="A60" s="12" t="s">
        <v>54</v>
      </c>
      <c r="B60" s="146" t="s">
        <v>55</v>
      </c>
      <c r="C60" s="146"/>
      <c r="D60" s="146"/>
      <c r="E60" s="146"/>
      <c r="F60" s="146"/>
      <c r="G60" s="146"/>
      <c r="H60" s="146"/>
      <c r="I60" s="146"/>
      <c r="J60" s="146"/>
      <c r="K60" s="146"/>
      <c r="L60" s="13"/>
      <c r="M60" s="147"/>
      <c r="N60" s="147"/>
      <c r="O60" s="147"/>
      <c r="P60" s="147"/>
      <c r="Q60" s="147"/>
      <c r="R60" s="147"/>
    </row>
    <row r="61" spans="1:18" s="14" customFormat="1" ht="15" customHeight="1">
      <c r="A61" s="23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M61" s="141"/>
      <c r="N61" s="141"/>
      <c r="O61" s="141"/>
      <c r="P61" s="141"/>
      <c r="Q61" s="141"/>
      <c r="R61" s="141"/>
    </row>
    <row r="62" spans="1:18" s="14" customFormat="1" ht="33" customHeight="1">
      <c r="A62" s="24" t="s">
        <v>56</v>
      </c>
      <c r="B62" s="142" t="s">
        <v>57</v>
      </c>
      <c r="C62" s="142"/>
      <c r="D62" s="142"/>
      <c r="E62" s="142"/>
      <c r="F62" s="142"/>
      <c r="G62" s="142"/>
      <c r="H62" s="142"/>
      <c r="I62" s="142"/>
      <c r="J62" s="142"/>
      <c r="K62" s="142"/>
      <c r="M62" s="143"/>
      <c r="N62" s="143"/>
      <c r="O62" s="143"/>
      <c r="P62" s="143"/>
      <c r="Q62" s="143"/>
      <c r="R62" s="143"/>
    </row>
    <row r="63" spans="1:18" s="14" customFormat="1" ht="15" customHeight="1"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M63" s="141"/>
      <c r="N63" s="141"/>
      <c r="O63" s="141"/>
      <c r="P63" s="141"/>
      <c r="Q63" s="141"/>
      <c r="R63" s="141"/>
    </row>
    <row r="64" spans="1:18" s="14" customFormat="1" ht="33" customHeight="1">
      <c r="A64" s="24" t="s">
        <v>58</v>
      </c>
      <c r="B64" s="142" t="s">
        <v>59</v>
      </c>
      <c r="C64" s="142"/>
      <c r="D64" s="142"/>
      <c r="E64" s="142"/>
      <c r="F64" s="142"/>
      <c r="G64" s="142"/>
      <c r="H64" s="142"/>
      <c r="I64" s="142"/>
      <c r="J64" s="142"/>
      <c r="K64" s="142"/>
      <c r="M64" s="143"/>
      <c r="N64" s="143"/>
      <c r="O64" s="143"/>
      <c r="P64" s="143"/>
      <c r="Q64" s="143"/>
      <c r="R64" s="143"/>
    </row>
    <row r="65" spans="1:18" s="14" customFormat="1" ht="15">
      <c r="A65" s="138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</row>
    <row r="66" spans="1:18" s="5" customFormat="1" ht="11.25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</row>
    <row r="67" spans="1:18" s="5" customFormat="1" ht="6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</row>
    <row r="68" spans="1:18" s="5" customFormat="1" ht="15" customHeight="1">
      <c r="A68" s="138"/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</row>
    <row r="69" spans="1:18" s="1" customFormat="1" ht="12" customHeight="1">
      <c r="A69" s="138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</row>
    <row r="70" spans="1:18" s="1" customFormat="1" ht="12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</row>
    <row r="71" spans="1:18" s="1" customFormat="1" ht="21.75" customHeight="1">
      <c r="B71" s="139" t="s">
        <v>60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</row>
    <row r="72" spans="1:18" s="1" customFormat="1" ht="12" customHeight="1">
      <c r="A72" s="137" t="s">
        <v>61</v>
      </c>
      <c r="B72" s="137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</row>
    <row r="73" spans="1:18" s="1" customFormat="1">
      <c r="A73" s="137" t="s">
        <v>62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</row>
    <row r="74" spans="1:18" s="1" customFormat="1">
      <c r="A74" s="137" t="s">
        <v>63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1:18" s="1" customFormat="1" ht="12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8"/>
      <c r="M75" s="28"/>
      <c r="N75" s="28"/>
      <c r="O75" s="28"/>
      <c r="P75" s="28"/>
      <c r="Q75" s="28"/>
      <c r="R75" s="28"/>
    </row>
    <row r="76" spans="1:18" ht="12.75" hidden="1" customHeight="1"/>
    <row r="77" spans="1:18" ht="12.75" hidden="1" customHeight="1"/>
    <row r="78" spans="1:18" ht="12.75" hidden="1" customHeight="1"/>
    <row r="79" spans="1:18" ht="12.75" hidden="1" customHeight="1"/>
    <row r="80" spans="1:18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</sheetData>
  <mergeCells count="154">
    <mergeCell ref="A6:C6"/>
    <mergeCell ref="D6:K6"/>
    <mergeCell ref="J7:K9"/>
    <mergeCell ref="A1:R1"/>
    <mergeCell ref="A2:R2"/>
    <mergeCell ref="A3:R3"/>
    <mergeCell ref="A4:R4"/>
    <mergeCell ref="L6:M6"/>
    <mergeCell ref="N6:R6"/>
    <mergeCell ref="A5:C5"/>
    <mergeCell ref="D5:K5"/>
    <mergeCell ref="L5:M5"/>
    <mergeCell ref="N5:R5"/>
    <mergeCell ref="O11:R12"/>
    <mergeCell ref="A13:R13"/>
    <mergeCell ref="A14:R14"/>
    <mergeCell ref="A15:R15"/>
    <mergeCell ref="A10:C12"/>
    <mergeCell ref="D10:K12"/>
    <mergeCell ref="L11:M12"/>
    <mergeCell ref="N11:N12"/>
    <mergeCell ref="L7:M8"/>
    <mergeCell ref="N7:N8"/>
    <mergeCell ref="O7:R8"/>
    <mergeCell ref="L9:M10"/>
    <mergeCell ref="N9:N10"/>
    <mergeCell ref="O9:R10"/>
    <mergeCell ref="A7:C9"/>
    <mergeCell ref="D7:D9"/>
    <mergeCell ref="E7:H9"/>
    <mergeCell ref="I7:I9"/>
    <mergeCell ref="A18:B18"/>
    <mergeCell ref="C18:H18"/>
    <mergeCell ref="J18:K18"/>
    <mergeCell ref="L18:R18"/>
    <mergeCell ref="A17:B17"/>
    <mergeCell ref="C17:H17"/>
    <mergeCell ref="J17:K17"/>
    <mergeCell ref="L17:R17"/>
    <mergeCell ref="A16:B16"/>
    <mergeCell ref="C16:H16"/>
    <mergeCell ref="J16:K16"/>
    <mergeCell ref="L16:R16"/>
    <mergeCell ref="A21:B21"/>
    <mergeCell ref="C21:H21"/>
    <mergeCell ref="J21:K21"/>
    <mergeCell ref="L21:R21"/>
    <mergeCell ref="A20:B20"/>
    <mergeCell ref="C20:H20"/>
    <mergeCell ref="J20:K20"/>
    <mergeCell ref="L20:R20"/>
    <mergeCell ref="A19:B19"/>
    <mergeCell ref="C19:H19"/>
    <mergeCell ref="J19:K19"/>
    <mergeCell ref="L19:R19"/>
    <mergeCell ref="A24:B24"/>
    <mergeCell ref="C24:H24"/>
    <mergeCell ref="J24:K24"/>
    <mergeCell ref="L24:R24"/>
    <mergeCell ref="A23:B23"/>
    <mergeCell ref="C23:H23"/>
    <mergeCell ref="J23:K23"/>
    <mergeCell ref="L23:R23"/>
    <mergeCell ref="A22:B22"/>
    <mergeCell ref="C22:H22"/>
    <mergeCell ref="J22:K22"/>
    <mergeCell ref="L22:R22"/>
    <mergeCell ref="A27:B27"/>
    <mergeCell ref="C27:H27"/>
    <mergeCell ref="J27:K27"/>
    <mergeCell ref="L27:R27"/>
    <mergeCell ref="A26:B26"/>
    <mergeCell ref="C26:H26"/>
    <mergeCell ref="J26:K26"/>
    <mergeCell ref="L26:R26"/>
    <mergeCell ref="A25:B25"/>
    <mergeCell ref="C25:H25"/>
    <mergeCell ref="J25:K25"/>
    <mergeCell ref="L25:R25"/>
    <mergeCell ref="A30:B30"/>
    <mergeCell ref="C30:H30"/>
    <mergeCell ref="J30:K30"/>
    <mergeCell ref="L30:R30"/>
    <mergeCell ref="A29:B29"/>
    <mergeCell ref="C29:H29"/>
    <mergeCell ref="J29:K29"/>
    <mergeCell ref="L29:R29"/>
    <mergeCell ref="A28:B28"/>
    <mergeCell ref="C28:H28"/>
    <mergeCell ref="J28:K28"/>
    <mergeCell ref="L28:R28"/>
    <mergeCell ref="A35:B36"/>
    <mergeCell ref="C35:H36"/>
    <mergeCell ref="I35:I36"/>
    <mergeCell ref="J35:R36"/>
    <mergeCell ref="A31:R31"/>
    <mergeCell ref="A32:B33"/>
    <mergeCell ref="C32:R33"/>
    <mergeCell ref="A34:B34"/>
    <mergeCell ref="C34:R34"/>
    <mergeCell ref="B43:K43"/>
    <mergeCell ref="M43:R43"/>
    <mergeCell ref="B44:K44"/>
    <mergeCell ref="M44:R44"/>
    <mergeCell ref="B41:K41"/>
    <mergeCell ref="M41:R41"/>
    <mergeCell ref="B42:K42"/>
    <mergeCell ref="M42:R42"/>
    <mergeCell ref="A37:R37"/>
    <mergeCell ref="A38:R38"/>
    <mergeCell ref="A39:R39"/>
    <mergeCell ref="A40:R40"/>
    <mergeCell ref="B49:K49"/>
    <mergeCell ref="M49:R49"/>
    <mergeCell ref="B50:K50"/>
    <mergeCell ref="M50:R50"/>
    <mergeCell ref="B47:K47"/>
    <mergeCell ref="M47:R47"/>
    <mergeCell ref="B48:K48"/>
    <mergeCell ref="M48:R48"/>
    <mergeCell ref="B45:K45"/>
    <mergeCell ref="M45:R45"/>
    <mergeCell ref="B46:K46"/>
    <mergeCell ref="M46:R46"/>
    <mergeCell ref="B55:K55"/>
    <mergeCell ref="M55:R55"/>
    <mergeCell ref="B56:K56"/>
    <mergeCell ref="M56:R56"/>
    <mergeCell ref="B53:K53"/>
    <mergeCell ref="M53:R53"/>
    <mergeCell ref="B54:K54"/>
    <mergeCell ref="M54:R54"/>
    <mergeCell ref="B51:K51"/>
    <mergeCell ref="M51:R51"/>
    <mergeCell ref="B52:K52"/>
    <mergeCell ref="M52:R52"/>
    <mergeCell ref="B61:K61"/>
    <mergeCell ref="M61:R61"/>
    <mergeCell ref="B62:K62"/>
    <mergeCell ref="M62:R62"/>
    <mergeCell ref="A57:R57"/>
    <mergeCell ref="A58:R58"/>
    <mergeCell ref="A59:R59"/>
    <mergeCell ref="B60:K60"/>
    <mergeCell ref="M60:R60"/>
    <mergeCell ref="A74:R74"/>
    <mergeCell ref="A65:R70"/>
    <mergeCell ref="B71:Q71"/>
    <mergeCell ref="A72:R72"/>
    <mergeCell ref="A73:R73"/>
    <mergeCell ref="B63:K63"/>
    <mergeCell ref="M63:R63"/>
    <mergeCell ref="B64:K64"/>
    <mergeCell ref="M64:R64"/>
  </mergeCells>
  <phoneticPr fontId="0" type="noConversion"/>
  <conditionalFormatting sqref="D7:D9">
    <cfRule type="expression" dxfId="1" priority="1" stopIfTrue="1">
      <formula>$D$7&lt;&gt;" "</formula>
    </cfRule>
  </conditionalFormatting>
  <conditionalFormatting sqref="I7:I9">
    <cfRule type="expression" dxfId="0" priority="2" stopIfTrue="1">
      <formula>$I$7&lt;&gt;" "</formula>
    </cfRule>
  </conditionalFormatting>
  <pageMargins left="0.78740157480314965" right="0.74803149606299213" top="0.39370078740157483" bottom="0.51181102362204722" header="0.51181102362204722" footer="0.51181102362204722"/>
  <pageSetup scale="59" firstPageNumber="0" orientation="portrait" cellComments="asDisplayed" horizontalDpi="300" verticalDpi="300" r:id="rId1"/>
  <headerFooter alignWithMargins="0">
    <oddFooter>&amp;RFormulario BANHVI P-003-04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94"/>
  <sheetViews>
    <sheetView showGridLines="0" tabSelected="1" topLeftCell="A4" zoomScale="75" workbookViewId="0">
      <selection activeCell="F115" sqref="F115"/>
    </sheetView>
  </sheetViews>
  <sheetFormatPr baseColWidth="10" defaultColWidth="0" defaultRowHeight="12.75"/>
  <cols>
    <col min="1" max="1" width="42.140625" customWidth="1"/>
    <col min="2" max="2" width="8.140625" customWidth="1"/>
    <col min="3" max="3" width="9.7109375" customWidth="1"/>
    <col min="4" max="5" width="13.7109375" customWidth="1"/>
    <col min="6" max="6" width="44.28515625" customWidth="1"/>
    <col min="7" max="7" width="8.140625" customWidth="1"/>
    <col min="8" max="8" width="9.7109375" customWidth="1"/>
    <col min="9" max="10" width="13.7109375" customWidth="1"/>
    <col min="11" max="11" width="2.28515625" customWidth="1"/>
  </cols>
  <sheetData>
    <row r="1" spans="1:14" s="1" customFormat="1" ht="19.5" customHeight="1">
      <c r="A1" s="29"/>
      <c r="B1" s="30"/>
      <c r="C1" s="31"/>
      <c r="D1" s="31"/>
      <c r="E1" s="32"/>
      <c r="F1" s="32"/>
      <c r="G1" s="33"/>
      <c r="H1" s="33"/>
      <c r="I1" s="34"/>
      <c r="J1" s="35"/>
      <c r="K1" s="36"/>
      <c r="L1" s="36"/>
      <c r="M1" s="36"/>
      <c r="N1" s="36"/>
    </row>
    <row r="2" spans="1:14" s="1" customFormat="1" ht="19.5" customHeight="1">
      <c r="A2" s="220" t="s">
        <v>64</v>
      </c>
      <c r="B2" s="220"/>
      <c r="C2" s="220"/>
      <c r="D2" s="220"/>
      <c r="E2" s="220"/>
      <c r="F2" s="220"/>
      <c r="G2" s="220"/>
      <c r="H2" s="220"/>
      <c r="I2" s="220"/>
      <c r="J2" s="220"/>
      <c r="K2" s="37"/>
      <c r="L2" s="37"/>
      <c r="M2" s="37"/>
      <c r="N2" s="37"/>
    </row>
    <row r="3" spans="1:14" s="2" customFormat="1" ht="19.5" customHeight="1">
      <c r="A3" s="221" t="s">
        <v>65</v>
      </c>
      <c r="B3" s="221"/>
      <c r="C3" s="221"/>
      <c r="D3" s="221"/>
      <c r="E3" s="221"/>
      <c r="F3" s="221"/>
      <c r="G3" s="221"/>
      <c r="H3" s="221"/>
      <c r="I3" s="221"/>
      <c r="J3" s="221"/>
      <c r="K3" s="38"/>
      <c r="L3" s="38"/>
      <c r="M3" s="38"/>
      <c r="N3" s="38"/>
    </row>
    <row r="4" spans="1:14" s="2" customFormat="1" ht="20.100000000000001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38"/>
      <c r="L4" s="38"/>
      <c r="M4" s="38"/>
      <c r="N4" s="38"/>
    </row>
    <row r="5" spans="1:14" s="1" customFormat="1" ht="13.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39"/>
      <c r="L5" s="39"/>
      <c r="M5" s="39"/>
      <c r="N5" s="39"/>
    </row>
    <row r="6" spans="1:14" s="5" customFormat="1" ht="21" customHeight="1">
      <c r="A6" s="40" t="s">
        <v>66</v>
      </c>
      <c r="B6" s="223" t="s">
        <v>67</v>
      </c>
      <c r="C6" s="223"/>
      <c r="D6" s="223"/>
      <c r="E6" s="223"/>
      <c r="F6" s="40" t="s">
        <v>68</v>
      </c>
      <c r="G6" s="223" t="s">
        <v>69</v>
      </c>
      <c r="H6" s="223"/>
      <c r="I6" s="223"/>
      <c r="J6" s="223"/>
    </row>
    <row r="7" spans="1:14" s="46" customFormat="1" ht="26.25" customHeight="1">
      <c r="A7" s="41"/>
      <c r="B7" s="42" t="s">
        <v>70</v>
      </c>
      <c r="C7" s="43" t="s">
        <v>71</v>
      </c>
      <c r="D7" s="44" t="s">
        <v>72</v>
      </c>
      <c r="E7" s="45" t="s">
        <v>73</v>
      </c>
      <c r="F7" s="41"/>
      <c r="G7" s="42" t="s">
        <v>74</v>
      </c>
      <c r="H7" s="43" t="s">
        <v>75</v>
      </c>
      <c r="I7" s="44" t="s">
        <v>76</v>
      </c>
      <c r="J7" s="45" t="s">
        <v>77</v>
      </c>
    </row>
    <row r="8" spans="1:14" s="47" customFormat="1" ht="15" customHeight="1">
      <c r="A8" s="214" t="s">
        <v>78</v>
      </c>
      <c r="B8" s="214"/>
      <c r="C8" s="214"/>
      <c r="D8" s="214"/>
      <c r="E8" s="214"/>
      <c r="F8" s="214" t="s">
        <v>79</v>
      </c>
      <c r="G8" s="214"/>
      <c r="H8" s="214"/>
      <c r="I8" s="214"/>
      <c r="J8" s="214"/>
    </row>
    <row r="9" spans="1:14" s="47" customFormat="1" ht="15" customHeight="1">
      <c r="A9" s="27" t="s">
        <v>80</v>
      </c>
      <c r="B9" s="48" t="s">
        <v>81</v>
      </c>
      <c r="C9" s="49"/>
      <c r="D9" s="50"/>
      <c r="E9" s="51">
        <f>C9*D9</f>
        <v>0</v>
      </c>
      <c r="F9" s="27" t="s">
        <v>82</v>
      </c>
      <c r="G9" s="48" t="s">
        <v>83</v>
      </c>
      <c r="H9" s="52"/>
      <c r="I9" s="50"/>
      <c r="J9" s="51">
        <f>H9*I9</f>
        <v>0</v>
      </c>
    </row>
    <row r="10" spans="1:14" s="47" customFormat="1" ht="15" customHeight="1">
      <c r="A10" s="27" t="s">
        <v>84</v>
      </c>
      <c r="B10" s="48" t="s">
        <v>85</v>
      </c>
      <c r="C10" s="52"/>
      <c r="D10" s="50"/>
      <c r="E10" s="51">
        <f>C10*D10</f>
        <v>0</v>
      </c>
      <c r="F10" s="27" t="s">
        <v>86</v>
      </c>
      <c r="G10" s="48" t="s">
        <v>87</v>
      </c>
      <c r="H10" s="52"/>
      <c r="I10" s="50"/>
      <c r="J10" s="51">
        <f t="shared" ref="J10:J16" si="0">H10*I10</f>
        <v>0</v>
      </c>
    </row>
    <row r="11" spans="1:14" s="47" customFormat="1" ht="15" customHeight="1">
      <c r="A11" s="27" t="s">
        <v>88</v>
      </c>
      <c r="B11" s="48" t="s">
        <v>89</v>
      </c>
      <c r="C11" s="52"/>
      <c r="D11" s="50"/>
      <c r="E11" s="51">
        <f>C11*D11</f>
        <v>0</v>
      </c>
      <c r="F11" s="27" t="s">
        <v>90</v>
      </c>
      <c r="G11" s="48" t="s">
        <v>91</v>
      </c>
      <c r="H11" s="52"/>
      <c r="I11" s="50"/>
      <c r="J11" s="51">
        <f t="shared" si="0"/>
        <v>0</v>
      </c>
    </row>
    <row r="12" spans="1:14" s="47" customFormat="1" ht="15" customHeight="1">
      <c r="A12" s="27" t="s">
        <v>92</v>
      </c>
      <c r="B12" s="48" t="s">
        <v>93</v>
      </c>
      <c r="C12" s="52"/>
      <c r="D12" s="50"/>
      <c r="E12" s="51">
        <f>C12*D12</f>
        <v>0</v>
      </c>
      <c r="F12" s="27" t="s">
        <v>94</v>
      </c>
      <c r="G12" s="48" t="s">
        <v>95</v>
      </c>
      <c r="H12" s="52"/>
      <c r="I12" s="50"/>
      <c r="J12" s="51">
        <f t="shared" si="0"/>
        <v>0</v>
      </c>
    </row>
    <row r="13" spans="1:14" s="47" customFormat="1" ht="15" customHeight="1">
      <c r="A13" s="53"/>
      <c r="B13" s="54"/>
      <c r="C13" s="54"/>
      <c r="D13" s="54"/>
      <c r="E13" s="55"/>
      <c r="F13" s="56" t="s">
        <v>96</v>
      </c>
      <c r="G13" s="48" t="s">
        <v>97</v>
      </c>
      <c r="H13" s="52"/>
      <c r="I13" s="50"/>
      <c r="J13" s="51">
        <f t="shared" si="0"/>
        <v>0</v>
      </c>
    </row>
    <row r="14" spans="1:14" s="47" customFormat="1" ht="15" customHeight="1">
      <c r="A14" s="57"/>
      <c r="B14" s="58"/>
      <c r="C14" s="58"/>
      <c r="D14" s="58" t="s">
        <v>98</v>
      </c>
      <c r="E14" s="59">
        <f>SUM(E9:E13)</f>
        <v>0</v>
      </c>
      <c r="F14" s="27" t="s">
        <v>99</v>
      </c>
      <c r="G14" s="48" t="s">
        <v>100</v>
      </c>
      <c r="H14" s="52"/>
      <c r="I14" s="50"/>
      <c r="J14" s="51">
        <f t="shared" si="0"/>
        <v>0</v>
      </c>
    </row>
    <row r="15" spans="1:14" s="47" customFormat="1" ht="15" customHeight="1">
      <c r="A15" s="214" t="s">
        <v>101</v>
      </c>
      <c r="B15" s="214"/>
      <c r="C15" s="214"/>
      <c r="D15" s="214"/>
      <c r="E15" s="214"/>
      <c r="F15" s="27" t="s">
        <v>102</v>
      </c>
      <c r="G15" s="48" t="s">
        <v>103</v>
      </c>
      <c r="H15" s="52"/>
      <c r="I15" s="50"/>
      <c r="J15" s="51">
        <f t="shared" si="0"/>
        <v>0</v>
      </c>
    </row>
    <row r="16" spans="1:14" s="47" customFormat="1" ht="15" customHeight="1">
      <c r="A16" s="27" t="s">
        <v>104</v>
      </c>
      <c r="B16" s="48" t="s">
        <v>105</v>
      </c>
      <c r="C16" s="49"/>
      <c r="D16" s="50"/>
      <c r="E16" s="51">
        <f>C16*D16</f>
        <v>0</v>
      </c>
      <c r="F16" s="27" t="s">
        <v>106</v>
      </c>
      <c r="G16" s="48" t="s">
        <v>107</v>
      </c>
      <c r="H16" s="52"/>
      <c r="I16" s="50"/>
      <c r="J16" s="51">
        <f t="shared" si="0"/>
        <v>0</v>
      </c>
    </row>
    <row r="17" spans="1:10" s="47" customFormat="1" ht="15" customHeight="1">
      <c r="A17" s="27" t="s">
        <v>108</v>
      </c>
      <c r="B17" s="48" t="s">
        <v>109</v>
      </c>
      <c r="C17" s="52"/>
      <c r="D17" s="50"/>
      <c r="E17" s="51">
        <f>C17*D17</f>
        <v>0</v>
      </c>
      <c r="F17" s="53"/>
      <c r="G17" s="54"/>
      <c r="H17" s="54"/>
      <c r="I17" s="54"/>
      <c r="J17" s="60"/>
    </row>
    <row r="18" spans="1:10" s="47" customFormat="1" ht="15" customHeight="1">
      <c r="A18" s="27" t="s">
        <v>110</v>
      </c>
      <c r="B18" s="48" t="s">
        <v>111</v>
      </c>
      <c r="C18" s="52"/>
      <c r="D18" s="50"/>
      <c r="E18" s="51">
        <f>C18*D18</f>
        <v>0</v>
      </c>
      <c r="F18" s="57"/>
      <c r="G18" s="61"/>
      <c r="H18" s="61"/>
      <c r="I18" s="58" t="s">
        <v>112</v>
      </c>
      <c r="J18" s="59">
        <f>SUM(J9:J17)</f>
        <v>0</v>
      </c>
    </row>
    <row r="19" spans="1:10" s="47" customFormat="1" ht="15" customHeight="1">
      <c r="A19" s="53"/>
      <c r="B19" s="54"/>
      <c r="C19" s="54"/>
      <c r="D19" s="54"/>
      <c r="E19" s="55"/>
      <c r="F19" s="216" t="s">
        <v>113</v>
      </c>
      <c r="G19" s="216"/>
      <c r="H19" s="216"/>
      <c r="I19" s="216"/>
      <c r="J19" s="216"/>
    </row>
    <row r="20" spans="1:10" s="47" customFormat="1" ht="15" customHeight="1">
      <c r="A20" s="62"/>
      <c r="B20" s="63"/>
      <c r="C20" s="63"/>
      <c r="D20" s="63" t="s">
        <v>114</v>
      </c>
      <c r="E20" s="64">
        <f>SUM(E16:E19)</f>
        <v>0</v>
      </c>
      <c r="F20" s="27" t="s">
        <v>115</v>
      </c>
      <c r="G20" s="48" t="s">
        <v>116</v>
      </c>
      <c r="H20" s="52"/>
      <c r="I20" s="50"/>
      <c r="J20" s="51">
        <f>H20*I20</f>
        <v>0</v>
      </c>
    </row>
    <row r="21" spans="1:10" s="47" customFormat="1" ht="15" customHeight="1">
      <c r="A21" s="214" t="s">
        <v>117</v>
      </c>
      <c r="B21" s="214"/>
      <c r="C21" s="214"/>
      <c r="D21" s="214"/>
      <c r="E21" s="214"/>
      <c r="F21" s="27" t="s">
        <v>118</v>
      </c>
      <c r="G21" s="48" t="s">
        <v>119</v>
      </c>
      <c r="H21" s="52"/>
      <c r="I21" s="50"/>
      <c r="J21" s="51">
        <f t="shared" ref="J21:J26" si="1">H21*I21</f>
        <v>0</v>
      </c>
    </row>
    <row r="22" spans="1:10" s="47" customFormat="1" ht="15" customHeight="1">
      <c r="A22" s="27" t="s">
        <v>120</v>
      </c>
      <c r="B22" s="48" t="s">
        <v>121</v>
      </c>
      <c r="C22" s="52"/>
      <c r="D22" s="50"/>
      <c r="E22" s="51">
        <f>C22*D22</f>
        <v>0</v>
      </c>
      <c r="F22" s="27" t="s">
        <v>122</v>
      </c>
      <c r="G22" s="48" t="s">
        <v>123</v>
      </c>
      <c r="H22" s="52"/>
      <c r="I22" s="50"/>
      <c r="J22" s="51">
        <f t="shared" si="1"/>
        <v>0</v>
      </c>
    </row>
    <row r="23" spans="1:10" s="47" customFormat="1" ht="15" customHeight="1">
      <c r="A23" s="27" t="s">
        <v>124</v>
      </c>
      <c r="B23" s="48" t="s">
        <v>125</v>
      </c>
      <c r="C23" s="52"/>
      <c r="D23" s="50"/>
      <c r="E23" s="51">
        <f>C23*D23</f>
        <v>0</v>
      </c>
      <c r="F23" s="27" t="s">
        <v>126</v>
      </c>
      <c r="G23" s="48" t="s">
        <v>127</v>
      </c>
      <c r="H23" s="52"/>
      <c r="I23" s="50"/>
      <c r="J23" s="51">
        <f t="shared" si="1"/>
        <v>0</v>
      </c>
    </row>
    <row r="24" spans="1:10" s="47" customFormat="1" ht="15" customHeight="1">
      <c r="A24" s="27" t="s">
        <v>128</v>
      </c>
      <c r="B24" s="48" t="s">
        <v>129</v>
      </c>
      <c r="C24" s="52"/>
      <c r="D24" s="50"/>
      <c r="E24" s="51">
        <f>C24*D24</f>
        <v>0</v>
      </c>
      <c r="F24" s="27" t="s">
        <v>130</v>
      </c>
      <c r="G24" s="48" t="s">
        <v>131</v>
      </c>
      <c r="H24" s="52"/>
      <c r="I24" s="50"/>
      <c r="J24" s="51">
        <f t="shared" si="1"/>
        <v>0</v>
      </c>
    </row>
    <row r="25" spans="1:10" s="47" customFormat="1" ht="15" customHeight="1">
      <c r="A25" s="27" t="s">
        <v>132</v>
      </c>
      <c r="B25" s="48" t="s">
        <v>133</v>
      </c>
      <c r="C25" s="52"/>
      <c r="D25" s="50"/>
      <c r="E25" s="51">
        <f>C25*D25</f>
        <v>0</v>
      </c>
      <c r="F25" s="27" t="s">
        <v>134</v>
      </c>
      <c r="G25" s="48" t="s">
        <v>135</v>
      </c>
      <c r="H25" s="52"/>
      <c r="I25" s="50"/>
      <c r="J25" s="51">
        <f t="shared" si="1"/>
        <v>0</v>
      </c>
    </row>
    <row r="26" spans="1:10" s="47" customFormat="1" ht="15" customHeight="1">
      <c r="A26" s="53"/>
      <c r="B26" s="54"/>
      <c r="C26" s="54"/>
      <c r="D26" s="54"/>
      <c r="E26" s="60"/>
      <c r="F26" s="27" t="s">
        <v>136</v>
      </c>
      <c r="G26" s="48" t="s">
        <v>137</v>
      </c>
      <c r="H26" s="52"/>
      <c r="I26" s="50"/>
      <c r="J26" s="51">
        <f t="shared" si="1"/>
        <v>0</v>
      </c>
    </row>
    <row r="27" spans="1:10" s="47" customFormat="1" ht="15" customHeight="1">
      <c r="A27" s="57"/>
      <c r="B27" s="61"/>
      <c r="C27" s="61"/>
      <c r="D27" s="58" t="s">
        <v>138</v>
      </c>
      <c r="E27" s="59">
        <f>SUM(E22:E26)</f>
        <v>0</v>
      </c>
      <c r="F27" s="53"/>
      <c r="G27" s="54"/>
      <c r="H27" s="54"/>
      <c r="I27" s="54"/>
      <c r="J27" s="60"/>
    </row>
    <row r="28" spans="1:10" s="47" customFormat="1" ht="15" customHeight="1">
      <c r="A28" s="214" t="s">
        <v>139</v>
      </c>
      <c r="B28" s="214"/>
      <c r="C28" s="214"/>
      <c r="D28" s="214"/>
      <c r="E28" s="214"/>
      <c r="F28" s="57"/>
      <c r="G28" s="61"/>
      <c r="H28" s="61"/>
      <c r="I28" s="58" t="s">
        <v>140</v>
      </c>
      <c r="J28" s="59">
        <f>SUM(J20:J27)</f>
        <v>0</v>
      </c>
    </row>
    <row r="29" spans="1:10" s="47" customFormat="1" ht="15" customHeight="1">
      <c r="A29" s="27" t="s">
        <v>141</v>
      </c>
      <c r="B29" s="48" t="s">
        <v>142</v>
      </c>
      <c r="C29" s="52"/>
      <c r="D29" s="50"/>
      <c r="E29" s="51">
        <f>C29*D29</f>
        <v>0</v>
      </c>
      <c r="F29" s="214" t="s">
        <v>143</v>
      </c>
      <c r="G29" s="214"/>
      <c r="H29" s="214"/>
      <c r="I29" s="214"/>
      <c r="J29" s="214"/>
    </row>
    <row r="30" spans="1:10" s="47" customFormat="1" ht="15" customHeight="1">
      <c r="A30" s="27" t="s">
        <v>144</v>
      </c>
      <c r="B30" s="48" t="s">
        <v>145</v>
      </c>
      <c r="C30" s="52"/>
      <c r="D30" s="50"/>
      <c r="E30" s="51">
        <f t="shared" ref="E30:E36" si="2">C30*D30</f>
        <v>0</v>
      </c>
      <c r="F30" s="27" t="s">
        <v>146</v>
      </c>
      <c r="G30" s="48" t="s">
        <v>147</v>
      </c>
      <c r="H30" s="52"/>
      <c r="I30" s="50"/>
      <c r="J30" s="51">
        <f>H30*I30</f>
        <v>0</v>
      </c>
    </row>
    <row r="31" spans="1:10" s="47" customFormat="1" ht="15" customHeight="1">
      <c r="A31" s="27" t="s">
        <v>148</v>
      </c>
      <c r="B31" s="48" t="s">
        <v>149</v>
      </c>
      <c r="C31" s="52"/>
      <c r="D31" s="50"/>
      <c r="E31" s="51">
        <f t="shared" si="2"/>
        <v>0</v>
      </c>
      <c r="F31" s="27" t="s">
        <v>150</v>
      </c>
      <c r="G31" s="48" t="s">
        <v>151</v>
      </c>
      <c r="H31" s="52"/>
      <c r="I31" s="50"/>
      <c r="J31" s="51">
        <f t="shared" ref="J31:J38" si="3">H31*I31</f>
        <v>0</v>
      </c>
    </row>
    <row r="32" spans="1:10" s="47" customFormat="1" ht="15" customHeight="1">
      <c r="A32" s="27" t="s">
        <v>152</v>
      </c>
      <c r="B32" s="48" t="s">
        <v>153</v>
      </c>
      <c r="C32" s="52"/>
      <c r="D32" s="50"/>
      <c r="E32" s="51">
        <f t="shared" si="2"/>
        <v>0</v>
      </c>
      <c r="F32" s="27" t="s">
        <v>154</v>
      </c>
      <c r="G32" s="48" t="s">
        <v>155</v>
      </c>
      <c r="H32" s="52"/>
      <c r="I32" s="50"/>
      <c r="J32" s="51">
        <f t="shared" si="3"/>
        <v>0</v>
      </c>
    </row>
    <row r="33" spans="1:10" s="47" customFormat="1" ht="15" customHeight="1">
      <c r="A33" s="27" t="s">
        <v>156</v>
      </c>
      <c r="B33" s="48" t="s">
        <v>157</v>
      </c>
      <c r="C33" s="52"/>
      <c r="D33" s="50"/>
      <c r="E33" s="51">
        <f t="shared" si="2"/>
        <v>0</v>
      </c>
      <c r="F33" s="27" t="s">
        <v>158</v>
      </c>
      <c r="G33" s="48" t="s">
        <v>159</v>
      </c>
      <c r="H33" s="52"/>
      <c r="I33" s="50"/>
      <c r="J33" s="51">
        <f t="shared" si="3"/>
        <v>0</v>
      </c>
    </row>
    <row r="34" spans="1:10" s="47" customFormat="1" ht="15" customHeight="1">
      <c r="A34" s="27" t="s">
        <v>160</v>
      </c>
      <c r="B34" s="48" t="s">
        <v>161</v>
      </c>
      <c r="C34" s="52"/>
      <c r="D34" s="50"/>
      <c r="E34" s="51">
        <f t="shared" si="2"/>
        <v>0</v>
      </c>
      <c r="F34" s="27" t="s">
        <v>162</v>
      </c>
      <c r="G34" s="48" t="s">
        <v>163</v>
      </c>
      <c r="H34" s="52"/>
      <c r="I34" s="50"/>
      <c r="J34" s="51">
        <f t="shared" si="3"/>
        <v>0</v>
      </c>
    </row>
    <row r="35" spans="1:10" s="47" customFormat="1" ht="15" customHeight="1">
      <c r="A35" s="27" t="s">
        <v>164</v>
      </c>
      <c r="B35" s="48" t="s">
        <v>165</v>
      </c>
      <c r="C35" s="52"/>
      <c r="D35" s="50"/>
      <c r="E35" s="51">
        <f t="shared" si="2"/>
        <v>0</v>
      </c>
      <c r="F35" s="27" t="s">
        <v>166</v>
      </c>
      <c r="G35" s="48" t="s">
        <v>167</v>
      </c>
      <c r="H35" s="52"/>
      <c r="I35" s="50"/>
      <c r="J35" s="51">
        <f t="shared" si="3"/>
        <v>0</v>
      </c>
    </row>
    <row r="36" spans="1:10" s="47" customFormat="1" ht="15" customHeight="1">
      <c r="A36" s="27" t="s">
        <v>168</v>
      </c>
      <c r="B36" s="48" t="s">
        <v>169</v>
      </c>
      <c r="C36" s="52"/>
      <c r="D36" s="50"/>
      <c r="E36" s="51">
        <f t="shared" si="2"/>
        <v>0</v>
      </c>
      <c r="F36" s="27" t="s">
        <v>170</v>
      </c>
      <c r="G36" s="48" t="s">
        <v>171</v>
      </c>
      <c r="H36" s="52"/>
      <c r="I36" s="50"/>
      <c r="J36" s="51">
        <f t="shared" si="3"/>
        <v>0</v>
      </c>
    </row>
    <row r="37" spans="1:10" s="47" customFormat="1" ht="15" customHeight="1">
      <c r="A37" s="53"/>
      <c r="B37" s="54"/>
      <c r="C37" s="54"/>
      <c r="D37" s="54"/>
      <c r="E37" s="60"/>
      <c r="F37" s="27" t="s">
        <v>172</v>
      </c>
      <c r="G37" s="48" t="s">
        <v>173</v>
      </c>
      <c r="H37" s="52"/>
      <c r="I37" s="50"/>
      <c r="J37" s="51">
        <f t="shared" si="3"/>
        <v>0</v>
      </c>
    </row>
    <row r="38" spans="1:10" s="47" customFormat="1" ht="15" customHeight="1">
      <c r="A38" s="57"/>
      <c r="B38" s="61"/>
      <c r="C38" s="61"/>
      <c r="D38" s="58" t="s">
        <v>174</v>
      </c>
      <c r="E38" s="59">
        <f>SUM(E29:E37)</f>
        <v>0</v>
      </c>
      <c r="F38" s="27" t="s">
        <v>175</v>
      </c>
      <c r="G38" s="48" t="s">
        <v>176</v>
      </c>
      <c r="H38" s="52"/>
      <c r="I38" s="50"/>
      <c r="J38" s="51">
        <f t="shared" si="3"/>
        <v>0</v>
      </c>
    </row>
    <row r="39" spans="1:10" s="47" customFormat="1" ht="15" customHeight="1">
      <c r="A39" s="214" t="s">
        <v>177</v>
      </c>
      <c r="B39" s="214"/>
      <c r="C39" s="214"/>
      <c r="D39" s="214"/>
      <c r="E39" s="214"/>
      <c r="F39" s="57"/>
      <c r="G39" s="61"/>
      <c r="H39" s="61"/>
      <c r="I39" s="58" t="s">
        <v>178</v>
      </c>
      <c r="J39" s="59">
        <f>SUM(J30:J38)</f>
        <v>0</v>
      </c>
    </row>
    <row r="40" spans="1:10" s="47" customFormat="1" ht="15" customHeight="1">
      <c r="A40" s="27" t="s">
        <v>179</v>
      </c>
      <c r="B40" s="48" t="s">
        <v>180</v>
      </c>
      <c r="C40" s="52"/>
      <c r="D40" s="50"/>
      <c r="E40" s="51">
        <f>C40*D40</f>
        <v>0</v>
      </c>
      <c r="F40" s="214" t="s">
        <v>181</v>
      </c>
      <c r="G40" s="214"/>
      <c r="H40" s="214"/>
      <c r="I40" s="214"/>
      <c r="J40" s="214"/>
    </row>
    <row r="41" spans="1:10" s="47" customFormat="1" ht="15" customHeight="1">
      <c r="A41" s="27" t="s">
        <v>182</v>
      </c>
      <c r="B41" s="48" t="s">
        <v>183</v>
      </c>
      <c r="C41" s="52"/>
      <c r="D41" s="50"/>
      <c r="E41" s="51">
        <f>C41*D41</f>
        <v>0</v>
      </c>
      <c r="F41" s="27" t="s">
        <v>184</v>
      </c>
      <c r="G41" s="48" t="s">
        <v>185</v>
      </c>
      <c r="H41" s="52"/>
      <c r="I41" s="50"/>
      <c r="J41" s="51">
        <f>H41*I41</f>
        <v>0</v>
      </c>
    </row>
    <row r="42" spans="1:10" s="47" customFormat="1" ht="15" customHeight="1">
      <c r="A42" s="27" t="s">
        <v>186</v>
      </c>
      <c r="B42" s="48" t="s">
        <v>187</v>
      </c>
      <c r="C42" s="52"/>
      <c r="D42" s="50"/>
      <c r="E42" s="51">
        <f>C42*D42</f>
        <v>0</v>
      </c>
      <c r="F42" s="27" t="s">
        <v>188</v>
      </c>
      <c r="G42" s="48" t="s">
        <v>189</v>
      </c>
      <c r="H42" s="52"/>
      <c r="I42" s="50"/>
      <c r="J42" s="51">
        <f t="shared" ref="J42:J48" si="4">H42*I42</f>
        <v>0</v>
      </c>
    </row>
    <row r="43" spans="1:10" s="47" customFormat="1" ht="15" customHeight="1">
      <c r="A43" s="27" t="s">
        <v>190</v>
      </c>
      <c r="B43" s="48" t="s">
        <v>191</v>
      </c>
      <c r="C43" s="52"/>
      <c r="D43" s="50"/>
      <c r="E43" s="51">
        <f>C43*D43</f>
        <v>0</v>
      </c>
      <c r="F43" s="27" t="s">
        <v>192</v>
      </c>
      <c r="G43" s="48" t="s">
        <v>193</v>
      </c>
      <c r="H43" s="52"/>
      <c r="I43" s="50"/>
      <c r="J43" s="51">
        <f t="shared" si="4"/>
        <v>0</v>
      </c>
    </row>
    <row r="44" spans="1:10" s="47" customFormat="1" ht="15" customHeight="1">
      <c r="A44" s="27" t="s">
        <v>194</v>
      </c>
      <c r="B44" s="48" t="s">
        <v>195</v>
      </c>
      <c r="C44" s="52"/>
      <c r="D44" s="50"/>
      <c r="E44" s="51">
        <f>C44*D44</f>
        <v>0</v>
      </c>
      <c r="F44" s="27" t="s">
        <v>196</v>
      </c>
      <c r="G44" s="48" t="s">
        <v>197</v>
      </c>
      <c r="H44" s="52"/>
      <c r="I44" s="50"/>
      <c r="J44" s="51">
        <f t="shared" si="4"/>
        <v>0</v>
      </c>
    </row>
    <row r="45" spans="1:10" s="47" customFormat="1" ht="15" customHeight="1">
      <c r="A45" s="53"/>
      <c r="B45" s="54"/>
      <c r="C45" s="54"/>
      <c r="D45" s="54"/>
      <c r="E45" s="60"/>
      <c r="F45" s="27" t="s">
        <v>198</v>
      </c>
      <c r="G45" s="48" t="s">
        <v>199</v>
      </c>
      <c r="H45" s="52"/>
      <c r="I45" s="50"/>
      <c r="J45" s="51">
        <f t="shared" si="4"/>
        <v>0</v>
      </c>
    </row>
    <row r="46" spans="1:10" s="47" customFormat="1" ht="15" customHeight="1">
      <c r="A46" s="57"/>
      <c r="B46" s="61"/>
      <c r="C46" s="61"/>
      <c r="D46" s="58" t="s">
        <v>200</v>
      </c>
      <c r="E46" s="59">
        <f>SUM(E40:E45)</f>
        <v>0</v>
      </c>
      <c r="F46" s="27" t="s">
        <v>201</v>
      </c>
      <c r="G46" s="48" t="s">
        <v>202</v>
      </c>
      <c r="H46" s="52"/>
      <c r="I46" s="50"/>
      <c r="J46" s="51">
        <f t="shared" si="4"/>
        <v>0</v>
      </c>
    </row>
    <row r="47" spans="1:10" s="47" customFormat="1" ht="15" customHeight="1">
      <c r="A47" s="214" t="s">
        <v>203</v>
      </c>
      <c r="B47" s="214"/>
      <c r="C47" s="214"/>
      <c r="D47" s="214"/>
      <c r="E47" s="214"/>
      <c r="F47" s="27" t="s">
        <v>204</v>
      </c>
      <c r="G47" s="48" t="s">
        <v>205</v>
      </c>
      <c r="H47" s="52"/>
      <c r="I47" s="50"/>
      <c r="J47" s="51">
        <f t="shared" si="4"/>
        <v>0</v>
      </c>
    </row>
    <row r="48" spans="1:10" s="47" customFormat="1" ht="15" customHeight="1">
      <c r="A48" s="27" t="s">
        <v>206</v>
      </c>
      <c r="B48" s="48" t="s">
        <v>207</v>
      </c>
      <c r="C48" s="52"/>
      <c r="D48" s="50"/>
      <c r="E48" s="51">
        <f>C48*D48</f>
        <v>0</v>
      </c>
      <c r="F48" s="53" t="s">
        <v>208</v>
      </c>
      <c r="G48" s="48" t="s">
        <v>209</v>
      </c>
      <c r="H48" s="52"/>
      <c r="I48" s="50"/>
      <c r="J48" s="51">
        <f t="shared" si="4"/>
        <v>0</v>
      </c>
    </row>
    <row r="49" spans="1:10" s="47" customFormat="1" ht="15" customHeight="1">
      <c r="A49" s="27" t="s">
        <v>210</v>
      </c>
      <c r="B49" s="48" t="s">
        <v>211</v>
      </c>
      <c r="C49" s="52"/>
      <c r="D49" s="50"/>
      <c r="E49" s="51">
        <f>C49*D49</f>
        <v>0</v>
      </c>
      <c r="F49" s="57"/>
      <c r="G49" s="61"/>
      <c r="H49" s="61"/>
      <c r="I49" s="58" t="s">
        <v>212</v>
      </c>
      <c r="J49" s="59">
        <f>SUM(J41:J48)</f>
        <v>0</v>
      </c>
    </row>
    <row r="50" spans="1:10" s="47" customFormat="1" ht="15" customHeight="1">
      <c r="A50" s="27" t="s">
        <v>213</v>
      </c>
      <c r="B50" s="48" t="s">
        <v>214</v>
      </c>
      <c r="C50" s="52"/>
      <c r="D50" s="50"/>
      <c r="E50" s="51">
        <f>C50*D50</f>
        <v>0</v>
      </c>
      <c r="F50" s="214" t="s">
        <v>215</v>
      </c>
      <c r="G50" s="214"/>
      <c r="H50" s="214"/>
      <c r="I50" s="214"/>
      <c r="J50" s="214"/>
    </row>
    <row r="51" spans="1:10" s="47" customFormat="1" ht="15" customHeight="1">
      <c r="A51" s="27" t="s">
        <v>216</v>
      </c>
      <c r="B51" s="48" t="s">
        <v>217</v>
      </c>
      <c r="C51" s="52"/>
      <c r="D51" s="50"/>
      <c r="E51" s="51">
        <f>C51*D51</f>
        <v>0</v>
      </c>
      <c r="F51" s="27" t="s">
        <v>218</v>
      </c>
      <c r="G51" s="48" t="s">
        <v>219</v>
      </c>
      <c r="H51" s="52"/>
      <c r="I51" s="50"/>
      <c r="J51" s="51">
        <f>H51*I51</f>
        <v>0</v>
      </c>
    </row>
    <row r="52" spans="1:10" s="47" customFormat="1" ht="15" customHeight="1">
      <c r="A52" s="53"/>
      <c r="B52" s="54"/>
      <c r="C52" s="54"/>
      <c r="D52" s="54"/>
      <c r="E52" s="60"/>
      <c r="F52" s="27" t="s">
        <v>220</v>
      </c>
      <c r="G52" s="48" t="s">
        <v>221</v>
      </c>
      <c r="H52" s="52"/>
      <c r="I52" s="50"/>
      <c r="J52" s="51">
        <f t="shared" ref="J52:J57" si="5">H52*I52</f>
        <v>0</v>
      </c>
    </row>
    <row r="53" spans="1:10" s="47" customFormat="1" ht="15" customHeight="1">
      <c r="A53" s="57"/>
      <c r="B53" s="61"/>
      <c r="C53" s="61"/>
      <c r="D53" s="58" t="s">
        <v>222</v>
      </c>
      <c r="E53" s="59">
        <f>SUM(E48:E52)</f>
        <v>0</v>
      </c>
      <c r="F53" s="27" t="s">
        <v>223</v>
      </c>
      <c r="G53" s="48" t="s">
        <v>224</v>
      </c>
      <c r="H53" s="52"/>
      <c r="I53" s="50"/>
      <c r="J53" s="51">
        <f t="shared" si="5"/>
        <v>0</v>
      </c>
    </row>
    <row r="54" spans="1:10" s="47" customFormat="1" ht="15" customHeight="1">
      <c r="A54" s="214" t="s">
        <v>225</v>
      </c>
      <c r="B54" s="214"/>
      <c r="C54" s="214"/>
      <c r="D54" s="214"/>
      <c r="E54" s="214"/>
      <c r="F54" s="27" t="s">
        <v>226</v>
      </c>
      <c r="G54" s="48" t="s">
        <v>227</v>
      </c>
      <c r="H54" s="52"/>
      <c r="I54" s="50"/>
      <c r="J54" s="51">
        <f t="shared" si="5"/>
        <v>0</v>
      </c>
    </row>
    <row r="55" spans="1:10" s="47" customFormat="1" ht="15" customHeight="1">
      <c r="A55" s="27" t="s">
        <v>228</v>
      </c>
      <c r="B55" s="48" t="s">
        <v>229</v>
      </c>
      <c r="C55" s="52"/>
      <c r="D55" s="50"/>
      <c r="E55" s="51">
        <f>C55*D55</f>
        <v>0</v>
      </c>
      <c r="F55" s="27" t="s">
        <v>230</v>
      </c>
      <c r="G55" s="48"/>
      <c r="H55" s="52"/>
      <c r="I55" s="50"/>
      <c r="J55" s="51">
        <f t="shared" si="5"/>
        <v>0</v>
      </c>
    </row>
    <row r="56" spans="1:10" s="47" customFormat="1" ht="15" customHeight="1">
      <c r="A56" s="27" t="s">
        <v>231</v>
      </c>
      <c r="B56" s="48" t="s">
        <v>232</v>
      </c>
      <c r="C56" s="52"/>
      <c r="D56" s="50"/>
      <c r="E56" s="51">
        <f>C56*D56</f>
        <v>0</v>
      </c>
      <c r="F56" s="27" t="s">
        <v>233</v>
      </c>
      <c r="G56" s="48" t="s">
        <v>234</v>
      </c>
      <c r="H56" s="52"/>
      <c r="I56" s="50"/>
      <c r="J56" s="51">
        <f t="shared" si="5"/>
        <v>0</v>
      </c>
    </row>
    <row r="57" spans="1:10" s="47" customFormat="1" ht="15" customHeight="1">
      <c r="A57" s="53"/>
      <c r="B57" s="54"/>
      <c r="C57" s="54"/>
      <c r="D57" s="54"/>
      <c r="E57" s="60"/>
      <c r="F57" s="27" t="s">
        <v>235</v>
      </c>
      <c r="G57" s="48" t="s">
        <v>236</v>
      </c>
      <c r="H57" s="52"/>
      <c r="I57" s="50"/>
      <c r="J57" s="51">
        <f t="shared" si="5"/>
        <v>0</v>
      </c>
    </row>
    <row r="58" spans="1:10" s="47" customFormat="1" ht="15" customHeight="1">
      <c r="A58" s="57"/>
      <c r="B58" s="61"/>
      <c r="C58" s="61"/>
      <c r="D58" s="58" t="s">
        <v>237</v>
      </c>
      <c r="E58" s="59">
        <f>SUM(E55:E57)</f>
        <v>0</v>
      </c>
      <c r="F58" s="53"/>
      <c r="G58" s="54"/>
      <c r="H58" s="54"/>
      <c r="I58" s="54"/>
      <c r="J58" s="60"/>
    </row>
    <row r="59" spans="1:10" s="47" customFormat="1" ht="15" customHeight="1">
      <c r="A59" s="214" t="s">
        <v>238</v>
      </c>
      <c r="B59" s="214"/>
      <c r="C59" s="214"/>
      <c r="D59" s="214"/>
      <c r="E59" s="214"/>
      <c r="F59" s="57"/>
      <c r="G59" s="61"/>
      <c r="H59" s="61"/>
      <c r="I59" s="58" t="s">
        <v>239</v>
      </c>
      <c r="J59" s="59">
        <f>SUM(J51:J58)</f>
        <v>0</v>
      </c>
    </row>
    <row r="60" spans="1:10" s="47" customFormat="1" ht="15" customHeight="1">
      <c r="A60" s="27" t="s">
        <v>240</v>
      </c>
      <c r="B60" s="48" t="s">
        <v>241</v>
      </c>
      <c r="C60" s="52"/>
      <c r="D60" s="50"/>
      <c r="E60" s="51">
        <f>C60*D60</f>
        <v>0</v>
      </c>
      <c r="F60" s="219"/>
      <c r="G60" s="219"/>
      <c r="H60" s="219"/>
      <c r="I60" s="219"/>
      <c r="J60" s="219"/>
    </row>
    <row r="61" spans="1:10" s="47" customFormat="1" ht="15" customHeight="1">
      <c r="A61" s="27" t="s">
        <v>242</v>
      </c>
      <c r="B61" s="48" t="s">
        <v>243</v>
      </c>
      <c r="C61" s="52"/>
      <c r="D61" s="50"/>
      <c r="E61" s="51">
        <f>C61*D61</f>
        <v>0</v>
      </c>
      <c r="F61" s="214" t="s">
        <v>244</v>
      </c>
      <c r="G61" s="214"/>
      <c r="H61" s="214"/>
      <c r="I61" s="214"/>
      <c r="J61" s="214"/>
    </row>
    <row r="62" spans="1:10" s="47" customFormat="1" ht="15" customHeight="1">
      <c r="A62" s="27" t="s">
        <v>245</v>
      </c>
      <c r="B62" s="48" t="s">
        <v>246</v>
      </c>
      <c r="C62" s="52"/>
      <c r="D62" s="50"/>
      <c r="E62" s="51">
        <f>C62*D62</f>
        <v>0</v>
      </c>
      <c r="F62" s="27" t="s">
        <v>247</v>
      </c>
      <c r="G62" s="48" t="s">
        <v>248</v>
      </c>
      <c r="H62" s="52"/>
      <c r="I62" s="50"/>
      <c r="J62" s="51">
        <f>H62*I62</f>
        <v>0</v>
      </c>
    </row>
    <row r="63" spans="1:10" s="47" customFormat="1" ht="15" customHeight="1">
      <c r="A63" s="53"/>
      <c r="B63" s="54"/>
      <c r="C63" s="54"/>
      <c r="D63" s="54"/>
      <c r="E63" s="60"/>
      <c r="F63" s="27" t="s">
        <v>249</v>
      </c>
      <c r="G63" s="48" t="s">
        <v>250</v>
      </c>
      <c r="H63" s="52"/>
      <c r="I63" s="50"/>
      <c r="J63" s="51">
        <f>H63*I63</f>
        <v>0</v>
      </c>
    </row>
    <row r="64" spans="1:10" s="47" customFormat="1" ht="15" customHeight="1">
      <c r="A64" s="57"/>
      <c r="B64" s="61"/>
      <c r="C64" s="61"/>
      <c r="D64" s="58" t="s">
        <v>251</v>
      </c>
      <c r="E64" s="59">
        <f>SUM(E60:E63)</f>
        <v>0</v>
      </c>
      <c r="F64" s="27" t="s">
        <v>252</v>
      </c>
      <c r="G64" s="48" t="s">
        <v>253</v>
      </c>
      <c r="H64" s="52"/>
      <c r="I64" s="50"/>
      <c r="J64" s="51">
        <f>H64*I64</f>
        <v>0</v>
      </c>
    </row>
    <row r="65" spans="1:10" s="47" customFormat="1" ht="15" customHeight="1">
      <c r="A65" s="214" t="s">
        <v>254</v>
      </c>
      <c r="B65" s="214"/>
      <c r="C65" s="214"/>
      <c r="D65" s="214"/>
      <c r="E65" s="214"/>
      <c r="F65" s="53"/>
      <c r="G65" s="54"/>
      <c r="H65" s="54"/>
      <c r="I65" s="54"/>
      <c r="J65" s="60"/>
    </row>
    <row r="66" spans="1:10" s="47" customFormat="1" ht="15" customHeight="1">
      <c r="A66" s="27" t="s">
        <v>255</v>
      </c>
      <c r="B66" s="48" t="s">
        <v>256</v>
      </c>
      <c r="C66" s="52"/>
      <c r="D66" s="50"/>
      <c r="E66" s="51">
        <f>C66*D66</f>
        <v>0</v>
      </c>
      <c r="F66" s="65"/>
      <c r="G66" s="66"/>
      <c r="H66" s="66"/>
      <c r="I66" s="67" t="s">
        <v>257</v>
      </c>
      <c r="J66" s="68">
        <f>SUM(J62:J65)</f>
        <v>0</v>
      </c>
    </row>
    <row r="67" spans="1:10" s="47" customFormat="1" ht="15" customHeight="1">
      <c r="A67" s="27" t="s">
        <v>258</v>
      </c>
      <c r="B67" s="48" t="s">
        <v>259</v>
      </c>
      <c r="C67" s="52"/>
      <c r="D67" s="50"/>
      <c r="E67" s="51">
        <f t="shared" ref="E67:E73" si="6">C67*D67</f>
        <v>0</v>
      </c>
      <c r="F67" s="214" t="s">
        <v>260</v>
      </c>
      <c r="G67" s="214"/>
      <c r="H67" s="214"/>
      <c r="I67" s="214"/>
      <c r="J67" s="214"/>
    </row>
    <row r="68" spans="1:10" s="47" customFormat="1" ht="15" customHeight="1">
      <c r="A68" s="27" t="s">
        <v>261</v>
      </c>
      <c r="B68" s="48" t="s">
        <v>262</v>
      </c>
      <c r="C68" s="52"/>
      <c r="D68" s="50"/>
      <c r="E68" s="51">
        <f t="shared" si="6"/>
        <v>0</v>
      </c>
      <c r="F68" s="27" t="s">
        <v>263</v>
      </c>
      <c r="G68" s="48" t="s">
        <v>264</v>
      </c>
      <c r="H68" s="52"/>
      <c r="I68" s="50"/>
      <c r="J68" s="51">
        <f t="shared" ref="J68:J73" si="7">H68*I68</f>
        <v>0</v>
      </c>
    </row>
    <row r="69" spans="1:10" s="47" customFormat="1" ht="15" customHeight="1">
      <c r="A69" s="27" t="s">
        <v>265</v>
      </c>
      <c r="B69" s="48" t="s">
        <v>266</v>
      </c>
      <c r="C69" s="52"/>
      <c r="D69" s="50"/>
      <c r="E69" s="51">
        <f t="shared" si="6"/>
        <v>0</v>
      </c>
      <c r="F69" s="27" t="s">
        <v>267</v>
      </c>
      <c r="G69" s="48" t="s">
        <v>268</v>
      </c>
      <c r="H69" s="52"/>
      <c r="I69" s="50"/>
      <c r="J69" s="51">
        <f t="shared" si="7"/>
        <v>0</v>
      </c>
    </row>
    <row r="70" spans="1:10" s="47" customFormat="1" ht="15" customHeight="1">
      <c r="A70" s="27" t="s">
        <v>269</v>
      </c>
      <c r="B70" s="48" t="s">
        <v>270</v>
      </c>
      <c r="C70" s="52"/>
      <c r="D70" s="50"/>
      <c r="E70" s="51">
        <f t="shared" si="6"/>
        <v>0</v>
      </c>
      <c r="F70" s="27" t="s">
        <v>271</v>
      </c>
      <c r="G70" s="48" t="s">
        <v>272</v>
      </c>
      <c r="H70" s="52"/>
      <c r="I70" s="50"/>
      <c r="J70" s="51">
        <f t="shared" si="7"/>
        <v>0</v>
      </c>
    </row>
    <row r="71" spans="1:10" s="47" customFormat="1" ht="15" customHeight="1">
      <c r="A71" s="27" t="s">
        <v>273</v>
      </c>
      <c r="B71" s="48" t="s">
        <v>274</v>
      </c>
      <c r="C71" s="52"/>
      <c r="D71" s="50"/>
      <c r="E71" s="51">
        <f t="shared" si="6"/>
        <v>0</v>
      </c>
      <c r="F71" s="27" t="s">
        <v>275</v>
      </c>
      <c r="G71" s="48" t="s">
        <v>276</v>
      </c>
      <c r="H71" s="52"/>
      <c r="I71" s="50"/>
      <c r="J71" s="51">
        <f t="shared" si="7"/>
        <v>0</v>
      </c>
    </row>
    <row r="72" spans="1:10" s="47" customFormat="1" ht="15" customHeight="1">
      <c r="A72" s="27" t="s">
        <v>277</v>
      </c>
      <c r="B72" s="48" t="s">
        <v>278</v>
      </c>
      <c r="C72" s="52"/>
      <c r="D72" s="50"/>
      <c r="E72" s="51">
        <f t="shared" si="6"/>
        <v>0</v>
      </c>
      <c r="F72" s="27" t="s">
        <v>279</v>
      </c>
      <c r="G72" s="48" t="s">
        <v>280</v>
      </c>
      <c r="H72" s="52"/>
      <c r="I72" s="50"/>
      <c r="J72" s="51">
        <f t="shared" si="7"/>
        <v>0</v>
      </c>
    </row>
    <row r="73" spans="1:10" s="47" customFormat="1" ht="15" customHeight="1">
      <c r="A73" s="27" t="s">
        <v>281</v>
      </c>
      <c r="B73" s="48" t="s">
        <v>282</v>
      </c>
      <c r="C73" s="52"/>
      <c r="D73" s="50"/>
      <c r="E73" s="51">
        <f t="shared" si="6"/>
        <v>0</v>
      </c>
      <c r="F73" s="53" t="s">
        <v>283</v>
      </c>
      <c r="G73" s="48" t="s">
        <v>284</v>
      </c>
      <c r="H73" s="52"/>
      <c r="I73" s="50"/>
      <c r="J73" s="51">
        <f t="shared" si="7"/>
        <v>0</v>
      </c>
    </row>
    <row r="74" spans="1:10" s="47" customFormat="1" ht="15" customHeight="1">
      <c r="A74" s="53"/>
      <c r="B74" s="54"/>
      <c r="C74" s="54"/>
      <c r="D74" s="54"/>
      <c r="E74" s="60"/>
      <c r="F74" s="65"/>
      <c r="G74" s="66"/>
      <c r="H74" s="66"/>
      <c r="I74" s="67" t="s">
        <v>285</v>
      </c>
      <c r="J74" s="68">
        <f>SUM(J68:J73)</f>
        <v>0</v>
      </c>
    </row>
    <row r="75" spans="1:10" s="47" customFormat="1" ht="15" customHeight="1">
      <c r="A75" s="57"/>
      <c r="B75" s="61"/>
      <c r="C75" s="61"/>
      <c r="D75" s="58" t="s">
        <v>286</v>
      </c>
      <c r="E75" s="59">
        <f>SUM(E66:E74)</f>
        <v>0</v>
      </c>
      <c r="F75" s="196"/>
      <c r="G75" s="196"/>
      <c r="H75" s="196"/>
      <c r="I75" s="196"/>
      <c r="J75" s="196"/>
    </row>
    <row r="76" spans="1:10" s="47" customFormat="1" ht="15" customHeight="1">
      <c r="A76" s="218" t="s">
        <v>287</v>
      </c>
      <c r="B76" s="218"/>
      <c r="C76" s="218"/>
      <c r="D76" s="218"/>
      <c r="E76" s="218"/>
      <c r="F76" s="214" t="s">
        <v>288</v>
      </c>
      <c r="G76" s="214"/>
      <c r="H76" s="214"/>
      <c r="I76" s="214"/>
      <c r="J76" s="214"/>
    </row>
    <row r="77" spans="1:10" s="47" customFormat="1" ht="15" customHeight="1">
      <c r="A77" s="27" t="s">
        <v>289</v>
      </c>
      <c r="B77" s="48" t="s">
        <v>290</v>
      </c>
      <c r="C77" s="52"/>
      <c r="D77" s="50"/>
      <c r="E77" s="51">
        <f t="shared" ref="E77:E82" si="8">C77*D77</f>
        <v>0</v>
      </c>
      <c r="F77" s="27" t="s">
        <v>291</v>
      </c>
      <c r="G77" s="48" t="s">
        <v>292</v>
      </c>
      <c r="H77" s="52"/>
      <c r="I77" s="50"/>
      <c r="J77" s="51">
        <f>H77*I77</f>
        <v>0</v>
      </c>
    </row>
    <row r="78" spans="1:10" s="47" customFormat="1" ht="15" customHeight="1">
      <c r="A78" s="27" t="s">
        <v>293</v>
      </c>
      <c r="B78" s="48" t="s">
        <v>294</v>
      </c>
      <c r="C78" s="52"/>
      <c r="D78" s="50"/>
      <c r="E78" s="51">
        <f t="shared" si="8"/>
        <v>0</v>
      </c>
      <c r="F78" s="27" t="s">
        <v>295</v>
      </c>
      <c r="G78" s="48" t="s">
        <v>296</v>
      </c>
      <c r="H78" s="52"/>
      <c r="I78" s="50"/>
      <c r="J78" s="51">
        <f>H78*I78</f>
        <v>0</v>
      </c>
    </row>
    <row r="79" spans="1:10" s="47" customFormat="1" ht="15" customHeight="1">
      <c r="A79" s="27" t="s">
        <v>297</v>
      </c>
      <c r="B79" s="48" t="s">
        <v>298</v>
      </c>
      <c r="C79" s="52"/>
      <c r="D79" s="50"/>
      <c r="E79" s="51">
        <f t="shared" si="8"/>
        <v>0</v>
      </c>
      <c r="F79" s="27" t="s">
        <v>299</v>
      </c>
      <c r="G79" s="48" t="s">
        <v>300</v>
      </c>
      <c r="H79" s="52"/>
      <c r="I79" s="50"/>
      <c r="J79" s="51">
        <f>H79*I79</f>
        <v>0</v>
      </c>
    </row>
    <row r="80" spans="1:10" s="47" customFormat="1" ht="15" customHeight="1">
      <c r="A80" s="27" t="s">
        <v>301</v>
      </c>
      <c r="B80" s="48" t="s">
        <v>302</v>
      </c>
      <c r="C80" s="52"/>
      <c r="D80" s="50"/>
      <c r="E80" s="51">
        <f t="shared" si="8"/>
        <v>0</v>
      </c>
      <c r="F80" s="27" t="s">
        <v>303</v>
      </c>
      <c r="G80" s="48" t="s">
        <v>304</v>
      </c>
      <c r="H80" s="52"/>
      <c r="I80" s="50"/>
      <c r="J80" s="51">
        <f>H80*I80</f>
        <v>0</v>
      </c>
    </row>
    <row r="81" spans="1:10" s="47" customFormat="1" ht="15" customHeight="1">
      <c r="A81" s="27" t="s">
        <v>305</v>
      </c>
      <c r="B81" s="48" t="s">
        <v>306</v>
      </c>
      <c r="C81" s="52"/>
      <c r="D81" s="50"/>
      <c r="E81" s="51">
        <f t="shared" si="8"/>
        <v>0</v>
      </c>
      <c r="F81" s="53"/>
      <c r="G81" s="54"/>
      <c r="H81" s="54"/>
      <c r="I81" s="54"/>
      <c r="J81" s="60"/>
    </row>
    <row r="82" spans="1:10" s="47" customFormat="1" ht="15" customHeight="1">
      <c r="A82" s="69" t="s">
        <v>307</v>
      </c>
      <c r="B82" s="70" t="s">
        <v>308</v>
      </c>
      <c r="C82" s="71"/>
      <c r="D82" s="72"/>
      <c r="E82" s="73">
        <f t="shared" si="8"/>
        <v>0</v>
      </c>
      <c r="F82" s="65"/>
      <c r="G82" s="66"/>
      <c r="H82" s="66"/>
      <c r="I82" s="67" t="s">
        <v>309</v>
      </c>
      <c r="J82" s="68">
        <f>SUM(J77:J81)</f>
        <v>0</v>
      </c>
    </row>
    <row r="83" spans="1:10" s="47" customFormat="1" ht="15" customHeight="1">
      <c r="A83" s="74"/>
      <c r="B83" s="75"/>
      <c r="C83" s="75"/>
      <c r="D83" s="76" t="s">
        <v>310</v>
      </c>
      <c r="E83" s="77">
        <f>SUM(E77:E82)</f>
        <v>0</v>
      </c>
      <c r="F83" s="74"/>
      <c r="G83" s="78"/>
      <c r="H83" s="78"/>
      <c r="I83" s="78"/>
      <c r="J83" s="79"/>
    </row>
    <row r="84" spans="1:10" s="47" customFormat="1" ht="15" customHeight="1">
      <c r="A84" s="80"/>
      <c r="B84" s="81"/>
      <c r="C84" s="81"/>
      <c r="D84" s="80"/>
      <c r="E84" s="81"/>
      <c r="F84" s="80"/>
      <c r="G84" s="82"/>
      <c r="H84" s="82"/>
      <c r="I84" s="82"/>
      <c r="J84" s="82"/>
    </row>
    <row r="85" spans="1:10" s="47" customFormat="1" ht="15" customHeight="1">
      <c r="A85" s="80"/>
      <c r="B85" s="81"/>
      <c r="C85" s="81"/>
      <c r="D85" s="80"/>
      <c r="E85" s="81"/>
      <c r="F85" s="80"/>
      <c r="G85" s="82"/>
      <c r="H85" s="82"/>
      <c r="I85" s="82"/>
      <c r="J85" s="82"/>
    </row>
    <row r="86" spans="1:10" s="47" customFormat="1" ht="15" customHeight="1">
      <c r="A86" s="80"/>
      <c r="B86" s="82"/>
      <c r="C86" s="82"/>
      <c r="D86" s="82"/>
      <c r="E86" s="82"/>
      <c r="F86" s="80"/>
      <c r="G86" s="82"/>
      <c r="H86" s="82"/>
      <c r="I86" s="82"/>
      <c r="J86" s="82"/>
    </row>
    <row r="87" spans="1:10" s="47" customFormat="1" ht="15" customHeight="1">
      <c r="A87" s="80"/>
      <c r="B87" s="82"/>
      <c r="C87" s="82"/>
      <c r="D87" s="82"/>
      <c r="E87" s="82"/>
      <c r="F87" s="80"/>
      <c r="G87" s="82"/>
      <c r="H87" s="82"/>
      <c r="I87" s="82"/>
      <c r="J87" s="82"/>
    </row>
    <row r="88" spans="1:10" s="47" customFormat="1" ht="15" customHeight="1">
      <c r="A88" s="80"/>
      <c r="B88" s="82"/>
      <c r="C88" s="82"/>
      <c r="D88" s="82"/>
      <c r="E88" s="82"/>
      <c r="F88" s="80"/>
      <c r="G88" s="82"/>
      <c r="H88" s="82"/>
      <c r="I88" s="82"/>
      <c r="J88" s="82"/>
    </row>
    <row r="89" spans="1:10" s="47" customFormat="1" ht="15" customHeight="1">
      <c r="A89" s="214" t="s">
        <v>311</v>
      </c>
      <c r="B89" s="214"/>
      <c r="C89" s="214"/>
      <c r="D89" s="214"/>
      <c r="E89" s="214"/>
      <c r="F89" s="216" t="s">
        <v>312</v>
      </c>
      <c r="G89" s="216"/>
      <c r="H89" s="216"/>
      <c r="I89" s="216"/>
      <c r="J89" s="216"/>
    </row>
    <row r="90" spans="1:10" s="47" customFormat="1" ht="15" customHeight="1">
      <c r="A90" s="27" t="s">
        <v>313</v>
      </c>
      <c r="B90" s="48" t="s">
        <v>314</v>
      </c>
      <c r="C90" s="52"/>
      <c r="D90" s="50"/>
      <c r="E90" s="51">
        <f t="shared" ref="E90:E95" si="9">C90*D90</f>
        <v>0</v>
      </c>
      <c r="F90" s="27" t="s">
        <v>315</v>
      </c>
      <c r="G90" s="48" t="s">
        <v>316</v>
      </c>
      <c r="H90" s="52"/>
      <c r="I90" s="50"/>
      <c r="J90" s="51">
        <f>H90*I90</f>
        <v>0</v>
      </c>
    </row>
    <row r="91" spans="1:10" s="47" customFormat="1" ht="15" customHeight="1">
      <c r="A91" s="27" t="s">
        <v>317</v>
      </c>
      <c r="B91" s="48" t="s">
        <v>318</v>
      </c>
      <c r="C91" s="52"/>
      <c r="D91" s="50"/>
      <c r="E91" s="51">
        <f t="shared" si="9"/>
        <v>0</v>
      </c>
      <c r="F91" s="27" t="s">
        <v>319</v>
      </c>
      <c r="G91" s="48" t="s">
        <v>320</v>
      </c>
      <c r="H91" s="52"/>
      <c r="I91" s="50"/>
      <c r="J91" s="51">
        <f>H91*I91</f>
        <v>0</v>
      </c>
    </row>
    <row r="92" spans="1:10" s="47" customFormat="1" ht="15" customHeight="1">
      <c r="A92" s="27" t="s">
        <v>321</v>
      </c>
      <c r="B92" s="48" t="s">
        <v>322</v>
      </c>
      <c r="C92" s="52"/>
      <c r="D92" s="50"/>
      <c r="E92" s="51">
        <f t="shared" si="9"/>
        <v>0</v>
      </c>
      <c r="F92" s="27" t="s">
        <v>323</v>
      </c>
      <c r="G92" s="48" t="s">
        <v>324</v>
      </c>
      <c r="H92" s="52"/>
      <c r="I92" s="50"/>
      <c r="J92" s="51">
        <f>H92*I92</f>
        <v>0</v>
      </c>
    </row>
    <row r="93" spans="1:10" s="47" customFormat="1" ht="15" customHeight="1">
      <c r="A93" s="27" t="s">
        <v>325</v>
      </c>
      <c r="B93" s="48" t="s">
        <v>326</v>
      </c>
      <c r="C93" s="52"/>
      <c r="D93" s="50"/>
      <c r="E93" s="51">
        <f t="shared" si="9"/>
        <v>0</v>
      </c>
      <c r="F93" s="53"/>
      <c r="G93" s="54"/>
      <c r="H93" s="54"/>
      <c r="I93" s="54"/>
      <c r="J93" s="60"/>
    </row>
    <row r="94" spans="1:10" s="47" customFormat="1" ht="15" customHeight="1">
      <c r="A94" s="27" t="s">
        <v>327</v>
      </c>
      <c r="B94" s="48" t="s">
        <v>328</v>
      </c>
      <c r="C94" s="52"/>
      <c r="D94" s="50"/>
      <c r="E94" s="51">
        <f t="shared" si="9"/>
        <v>0</v>
      </c>
      <c r="F94" s="57"/>
      <c r="G94" s="61"/>
      <c r="H94" s="61"/>
      <c r="I94" s="58" t="s">
        <v>329</v>
      </c>
      <c r="J94" s="59">
        <f>SUM(J90:J93)</f>
        <v>0</v>
      </c>
    </row>
    <row r="95" spans="1:10" s="47" customFormat="1" ht="15" customHeight="1">
      <c r="A95" s="83" t="s">
        <v>330</v>
      </c>
      <c r="B95" s="48" t="s">
        <v>331</v>
      </c>
      <c r="C95" s="52"/>
      <c r="D95" s="50"/>
      <c r="E95" s="51">
        <f t="shared" si="9"/>
        <v>0</v>
      </c>
      <c r="F95" s="217"/>
      <c r="G95" s="217"/>
      <c r="H95" s="217"/>
      <c r="I95" s="217"/>
      <c r="J95" s="217"/>
    </row>
    <row r="96" spans="1:10" s="47" customFormat="1" ht="15" customHeight="1">
      <c r="A96" s="65"/>
      <c r="B96" s="84"/>
      <c r="C96" s="84"/>
      <c r="D96" s="84"/>
      <c r="E96" s="59"/>
      <c r="F96" s="214" t="s">
        <v>332</v>
      </c>
      <c r="G96" s="214"/>
      <c r="H96" s="214"/>
      <c r="I96" s="214"/>
      <c r="J96" s="214"/>
    </row>
    <row r="97" spans="1:10" s="47" customFormat="1" ht="15" customHeight="1">
      <c r="A97" s="65"/>
      <c r="B97" s="66"/>
      <c r="C97" s="66"/>
      <c r="D97" s="67" t="s">
        <v>333</v>
      </c>
      <c r="E97" s="68">
        <f>SUM(E90:E96)</f>
        <v>0</v>
      </c>
      <c r="F97" s="27" t="s">
        <v>334</v>
      </c>
      <c r="G97" s="48" t="s">
        <v>335</v>
      </c>
      <c r="H97" s="52"/>
      <c r="I97" s="50"/>
      <c r="J97" s="51">
        <f>H97*I97</f>
        <v>0</v>
      </c>
    </row>
    <row r="98" spans="1:10" s="47" customFormat="1" ht="15" customHeight="1">
      <c r="A98" s="214" t="s">
        <v>336</v>
      </c>
      <c r="B98" s="214"/>
      <c r="C98" s="214"/>
      <c r="D98" s="214"/>
      <c r="E98" s="214"/>
      <c r="F98" s="27" t="s">
        <v>337</v>
      </c>
      <c r="G98" s="48" t="s">
        <v>338</v>
      </c>
      <c r="H98" s="52"/>
      <c r="I98" s="50"/>
      <c r="J98" s="51">
        <f t="shared" ref="J98:J103" si="10">H98*I98</f>
        <v>0</v>
      </c>
    </row>
    <row r="99" spans="1:10" s="47" customFormat="1" ht="15" customHeight="1">
      <c r="A99" s="83"/>
      <c r="F99" s="27" t="s">
        <v>339</v>
      </c>
      <c r="G99" s="48" t="s">
        <v>340</v>
      </c>
      <c r="H99" s="52"/>
      <c r="I99" s="50"/>
      <c r="J99" s="51">
        <f t="shared" si="10"/>
        <v>0</v>
      </c>
    </row>
    <row r="100" spans="1:10" s="47" customFormat="1" ht="15" customHeight="1">
      <c r="A100" s="27" t="s">
        <v>341</v>
      </c>
      <c r="B100" s="48" t="s">
        <v>342</v>
      </c>
      <c r="C100" s="52"/>
      <c r="D100" s="50"/>
      <c r="E100" s="51">
        <f>C100*D100</f>
        <v>0</v>
      </c>
      <c r="F100" s="85" t="s">
        <v>343</v>
      </c>
      <c r="G100" s="48" t="s">
        <v>344</v>
      </c>
      <c r="H100" s="52"/>
      <c r="I100" s="50"/>
      <c r="J100" s="51">
        <f t="shared" si="10"/>
        <v>0</v>
      </c>
    </row>
    <row r="101" spans="1:10" s="47" customFormat="1" ht="15" customHeight="1">
      <c r="A101" s="27" t="s">
        <v>345</v>
      </c>
      <c r="B101" s="48" t="s">
        <v>346</v>
      </c>
      <c r="C101" s="52"/>
      <c r="D101" s="50"/>
      <c r="E101" s="86">
        <f>C101*D101</f>
        <v>0</v>
      </c>
      <c r="F101" s="87" t="s">
        <v>347</v>
      </c>
      <c r="G101" s="48" t="s">
        <v>348</v>
      </c>
      <c r="H101" s="52"/>
      <c r="I101" s="50"/>
      <c r="J101" s="88">
        <f t="shared" si="10"/>
        <v>0</v>
      </c>
    </row>
    <row r="102" spans="1:10" s="47" customFormat="1" ht="15" customHeight="1">
      <c r="A102" s="27" t="s">
        <v>349</v>
      </c>
      <c r="B102" s="48" t="s">
        <v>350</v>
      </c>
      <c r="C102" s="52"/>
      <c r="D102" s="50"/>
      <c r="E102" s="51">
        <f>C102*D102</f>
        <v>0</v>
      </c>
      <c r="F102" s="27" t="s">
        <v>351</v>
      </c>
      <c r="G102" s="48" t="s">
        <v>352</v>
      </c>
      <c r="H102" s="52"/>
      <c r="I102" s="50"/>
      <c r="J102" s="51">
        <f t="shared" si="10"/>
        <v>0</v>
      </c>
    </row>
    <row r="103" spans="1:10" s="47" customFormat="1" ht="15" customHeight="1">
      <c r="A103" s="27" t="s">
        <v>353</v>
      </c>
      <c r="B103" s="48" t="s">
        <v>354</v>
      </c>
      <c r="C103" s="52"/>
      <c r="D103" s="50"/>
      <c r="E103" s="51">
        <f>C103*D103</f>
        <v>0</v>
      </c>
      <c r="F103" s="27" t="s">
        <v>355</v>
      </c>
      <c r="G103" s="48" t="s">
        <v>356</v>
      </c>
      <c r="H103" s="52"/>
      <c r="I103" s="50"/>
      <c r="J103" s="51">
        <f t="shared" si="10"/>
        <v>0</v>
      </c>
    </row>
    <row r="104" spans="1:10" s="47" customFormat="1" ht="15" customHeight="1">
      <c r="A104" s="53"/>
      <c r="B104" s="54"/>
      <c r="C104" s="54"/>
      <c r="D104" s="54"/>
      <c r="E104" s="60"/>
      <c r="F104" s="53" t="s">
        <v>357</v>
      </c>
      <c r="G104" s="48" t="s">
        <v>358</v>
      </c>
      <c r="H104" s="52"/>
      <c r="I104" s="50"/>
      <c r="J104" s="51">
        <f>H104*I104</f>
        <v>0</v>
      </c>
    </row>
    <row r="105" spans="1:10" s="47" customFormat="1" ht="15" customHeight="1">
      <c r="A105" s="74"/>
      <c r="B105" s="75"/>
      <c r="C105" s="75"/>
      <c r="D105" s="76" t="s">
        <v>359</v>
      </c>
      <c r="E105" s="77">
        <f>SUM(E100:E104)</f>
        <v>0</v>
      </c>
      <c r="F105" s="74"/>
      <c r="G105" s="75"/>
      <c r="H105" s="75"/>
      <c r="I105" s="76" t="s">
        <v>360</v>
      </c>
      <c r="J105" s="77">
        <f>SUM(J97:J104)</f>
        <v>0</v>
      </c>
    </row>
    <row r="106" spans="1:10" s="47" customFormat="1" ht="15" customHeight="1">
      <c r="A106" s="215"/>
      <c r="B106" s="215"/>
      <c r="C106" s="215"/>
      <c r="D106" s="215"/>
      <c r="E106" s="215"/>
      <c r="F106" s="215"/>
      <c r="G106" s="215"/>
      <c r="H106" s="215"/>
      <c r="I106" s="215"/>
      <c r="J106" s="215"/>
    </row>
    <row r="107" spans="1:10" s="47" customFormat="1" ht="20.100000000000001" customHeight="1">
      <c r="A107" s="201" t="s">
        <v>361</v>
      </c>
      <c r="B107" s="201"/>
      <c r="C107" s="201"/>
      <c r="D107" s="201"/>
      <c r="E107" s="201"/>
      <c r="F107" s="201"/>
      <c r="G107" s="202" t="s">
        <v>362</v>
      </c>
      <c r="H107" s="202"/>
      <c r="I107" s="203">
        <f>E14+E20+E27+E38+E46+E53+E58+E64+E75+E83+E97+E105+J18+J28+J39+J49+J59+J66+J74+J82+J94+J105</f>
        <v>0</v>
      </c>
      <c r="J107" s="203"/>
    </row>
    <row r="108" spans="1:10" s="47" customFormat="1" ht="1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</row>
    <row r="109" spans="1:10" s="47" customFormat="1" ht="15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</row>
    <row r="110" spans="1:10" s="47" customFormat="1" ht="15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</row>
    <row r="111" spans="1:10" s="47" customFormat="1" ht="15" customHeight="1">
      <c r="A111" s="211" t="s">
        <v>363</v>
      </c>
      <c r="B111" s="211"/>
      <c r="C111" s="211"/>
      <c r="D111" s="211"/>
      <c r="E111" s="211"/>
      <c r="F111" s="211"/>
      <c r="G111" s="90"/>
      <c r="H111" s="81"/>
      <c r="I111" s="81"/>
      <c r="J111" s="81"/>
    </row>
    <row r="112" spans="1:10" s="47" customFormat="1" ht="15" customHeight="1">
      <c r="A112" s="212" t="s">
        <v>364</v>
      </c>
      <c r="B112" s="212"/>
      <c r="C112" s="212"/>
      <c r="D112" s="212"/>
      <c r="E112" s="212"/>
      <c r="F112" s="212"/>
      <c r="G112" s="90"/>
      <c r="H112" s="81"/>
      <c r="I112" s="81"/>
      <c r="J112" s="81"/>
    </row>
    <row r="113" spans="1:10" s="92" customFormat="1" ht="15" customHeight="1">
      <c r="A113" s="205" t="s">
        <v>365</v>
      </c>
      <c r="B113" s="205"/>
      <c r="C113" s="205"/>
      <c r="D113" s="91" t="s">
        <v>366</v>
      </c>
      <c r="E113" s="91" t="s">
        <v>367</v>
      </c>
      <c r="F113" s="26" t="s">
        <v>368</v>
      </c>
      <c r="G113" s="90"/>
      <c r="H113" s="81"/>
      <c r="I113" s="81"/>
      <c r="J113" s="81"/>
    </row>
    <row r="114" spans="1:10" s="47" customFormat="1" ht="15" customHeight="1">
      <c r="A114" s="213" t="s">
        <v>369</v>
      </c>
      <c r="B114" s="213"/>
      <c r="C114" s="213"/>
      <c r="D114" s="93" t="s">
        <v>370</v>
      </c>
      <c r="E114" s="94"/>
      <c r="F114" s="95">
        <f t="shared" ref="F114:F119" si="11">E114*$I$107</f>
        <v>0</v>
      </c>
      <c r="G114" s="90"/>
      <c r="H114" s="81"/>
      <c r="I114" s="81"/>
      <c r="J114" s="81"/>
    </row>
    <row r="115" spans="1:10" s="47" customFormat="1" ht="15" customHeight="1">
      <c r="A115" s="210" t="s">
        <v>371</v>
      </c>
      <c r="B115" s="210"/>
      <c r="C115" s="210"/>
      <c r="D115" s="96" t="s">
        <v>372</v>
      </c>
      <c r="E115" s="97"/>
      <c r="F115" s="98">
        <f t="shared" si="11"/>
        <v>0</v>
      </c>
      <c r="G115" s="90"/>
      <c r="H115" s="81"/>
      <c r="I115" s="81"/>
      <c r="J115" s="81"/>
    </row>
    <row r="116" spans="1:10" s="47" customFormat="1" ht="15" customHeight="1">
      <c r="A116" s="210" t="s">
        <v>373</v>
      </c>
      <c r="B116" s="210"/>
      <c r="C116" s="210"/>
      <c r="D116" s="96" t="s">
        <v>374</v>
      </c>
      <c r="E116" s="97"/>
      <c r="F116" s="98">
        <f t="shared" si="11"/>
        <v>0</v>
      </c>
      <c r="G116" s="90"/>
      <c r="H116" s="81"/>
      <c r="I116" s="81"/>
      <c r="J116" s="81"/>
    </row>
    <row r="117" spans="1:10" s="47" customFormat="1" ht="15" customHeight="1">
      <c r="A117" s="210" t="s">
        <v>375</v>
      </c>
      <c r="B117" s="210"/>
      <c r="C117" s="210"/>
      <c r="D117" s="96" t="s">
        <v>376</v>
      </c>
      <c r="E117" s="97"/>
      <c r="F117" s="98">
        <f t="shared" si="11"/>
        <v>0</v>
      </c>
      <c r="G117" s="90"/>
      <c r="H117" s="81"/>
      <c r="I117" s="81"/>
      <c r="J117" s="81"/>
    </row>
    <row r="118" spans="1:10" s="47" customFormat="1" ht="15" customHeight="1">
      <c r="A118" s="210" t="s">
        <v>377</v>
      </c>
      <c r="B118" s="210"/>
      <c r="C118" s="210"/>
      <c r="D118" s="96" t="s">
        <v>378</v>
      </c>
      <c r="E118" s="97"/>
      <c r="F118" s="98">
        <f t="shared" si="11"/>
        <v>0</v>
      </c>
      <c r="G118" s="90"/>
      <c r="H118" s="81"/>
      <c r="I118" s="81"/>
      <c r="J118" s="81"/>
    </row>
    <row r="119" spans="1:10" s="47" customFormat="1" ht="15" customHeight="1">
      <c r="A119" s="209" t="s">
        <v>379</v>
      </c>
      <c r="B119" s="209"/>
      <c r="C119" s="209"/>
      <c r="D119" s="99" t="s">
        <v>380</v>
      </c>
      <c r="E119" s="100"/>
      <c r="F119" s="101">
        <f t="shared" si="11"/>
        <v>0</v>
      </c>
      <c r="G119" s="90"/>
      <c r="H119" s="81"/>
      <c r="I119" s="81"/>
      <c r="J119" s="81"/>
    </row>
    <row r="120" spans="1:10" s="47" customFormat="1" ht="20.100000000000001" customHeight="1">
      <c r="A120" s="201" t="s">
        <v>381</v>
      </c>
      <c r="B120" s="201"/>
      <c r="C120" s="201"/>
      <c r="D120" s="201"/>
      <c r="E120" s="201"/>
      <c r="F120" s="201"/>
      <c r="G120" s="202" t="s">
        <v>382</v>
      </c>
      <c r="H120" s="202"/>
      <c r="I120" s="203">
        <f>F114+F115+F116+F117+F118+F119</f>
        <v>0</v>
      </c>
      <c r="J120" s="203"/>
    </row>
    <row r="121" spans="1:10" s="47" customFormat="1" ht="14.25" customHeight="1">
      <c r="A121" s="102"/>
      <c r="B121" s="102"/>
      <c r="C121" s="102"/>
      <c r="D121" s="102"/>
      <c r="E121" s="102"/>
      <c r="F121" s="102"/>
      <c r="G121" s="82"/>
      <c r="H121" s="82"/>
      <c r="I121" s="103"/>
      <c r="J121" s="103"/>
    </row>
    <row r="122" spans="1:10" s="47" customFormat="1" ht="14.25" customHeight="1">
      <c r="A122" s="102"/>
      <c r="B122" s="102"/>
      <c r="C122" s="102"/>
      <c r="D122" s="102"/>
      <c r="E122" s="102"/>
      <c r="F122" s="102"/>
      <c r="G122" s="82"/>
      <c r="H122" s="82"/>
      <c r="I122" s="103"/>
      <c r="J122" s="103"/>
    </row>
    <row r="123" spans="1:10" s="47" customFormat="1" ht="15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</row>
    <row r="124" spans="1:10" s="47" customFormat="1" ht="15" customHeight="1">
      <c r="A124" s="205" t="s">
        <v>383</v>
      </c>
      <c r="B124" s="205"/>
      <c r="C124" s="205"/>
      <c r="D124" s="205"/>
      <c r="E124" s="205"/>
      <c r="F124" s="205"/>
      <c r="G124" s="206"/>
      <c r="H124" s="206"/>
      <c r="I124" s="206"/>
      <c r="J124" s="206"/>
    </row>
    <row r="125" spans="1:10" s="47" customFormat="1" ht="15" customHeight="1">
      <c r="A125" s="207" t="s">
        <v>384</v>
      </c>
      <c r="B125" s="207"/>
      <c r="C125" s="207"/>
      <c r="D125" s="207"/>
      <c r="E125" s="104" t="s">
        <v>385</v>
      </c>
      <c r="F125" s="105">
        <f>I107</f>
        <v>0</v>
      </c>
      <c r="G125" s="206"/>
      <c r="H125" s="206"/>
      <c r="I125" s="206"/>
      <c r="J125" s="206"/>
    </row>
    <row r="126" spans="1:10" s="47" customFormat="1" ht="15" customHeight="1">
      <c r="A126" s="208" t="s">
        <v>386</v>
      </c>
      <c r="B126" s="208"/>
      <c r="C126" s="208"/>
      <c r="D126" s="208"/>
      <c r="E126" s="106" t="s">
        <v>387</v>
      </c>
      <c r="F126" s="107">
        <f>I120</f>
        <v>0</v>
      </c>
      <c r="G126" s="206"/>
      <c r="H126" s="206"/>
      <c r="I126" s="206"/>
      <c r="J126" s="206"/>
    </row>
    <row r="127" spans="1:10" s="47" customFormat="1" ht="20.100000000000001" customHeight="1">
      <c r="A127" s="201" t="s">
        <v>388</v>
      </c>
      <c r="B127" s="201"/>
      <c r="C127" s="201"/>
      <c r="D127" s="201"/>
      <c r="E127" s="201"/>
      <c r="F127" s="201"/>
      <c r="G127" s="202" t="s">
        <v>389</v>
      </c>
      <c r="H127" s="202"/>
      <c r="I127" s="203">
        <f>I107+I120</f>
        <v>0</v>
      </c>
      <c r="J127" s="203"/>
    </row>
    <row r="128" spans="1:10" s="47" customFormat="1" ht="15" customHeight="1"/>
    <row r="129" spans="1:14" s="47" customFormat="1" ht="24" customHeight="1">
      <c r="A129" s="204" t="s">
        <v>390</v>
      </c>
      <c r="B129" s="204"/>
      <c r="C129" s="204"/>
      <c r="D129" s="108"/>
      <c r="E129" s="109"/>
    </row>
    <row r="130" spans="1:14" s="47" customFormat="1" ht="15" customHeight="1">
      <c r="A130" s="110"/>
      <c r="B130" s="110"/>
      <c r="C130" s="110"/>
    </row>
    <row r="131" spans="1:14" s="47" customFormat="1" ht="15" customHeight="1">
      <c r="A131" s="110"/>
      <c r="B131" s="110"/>
      <c r="C131" s="110"/>
    </row>
    <row r="132" spans="1:14" s="47" customFormat="1" ht="15" customHeight="1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4" s="47" customFormat="1" ht="15" customHeight="1">
      <c r="A133" s="200" t="s">
        <v>391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112"/>
      <c r="L133" s="112"/>
      <c r="M133" s="112"/>
      <c r="N133" s="112"/>
    </row>
    <row r="134" spans="1:14" s="47" customFormat="1" ht="15" customHeight="1">
      <c r="A134" s="200"/>
      <c r="B134" s="200"/>
      <c r="C134" s="200"/>
      <c r="D134" s="200"/>
      <c r="E134" s="200"/>
      <c r="F134" s="200"/>
      <c r="G134" s="200"/>
      <c r="H134" s="200"/>
      <c r="I134" s="200"/>
      <c r="J134" s="200"/>
      <c r="K134" s="112"/>
      <c r="L134" s="112"/>
      <c r="M134" s="112"/>
      <c r="N134" s="112"/>
    </row>
    <row r="135" spans="1:14" s="47" customFormat="1" ht="15" customHeight="1">
      <c r="A135" s="113"/>
      <c r="B135" s="114"/>
      <c r="C135" s="114"/>
      <c r="D135" s="114"/>
      <c r="E135" s="114"/>
      <c r="F135" s="114"/>
      <c r="G135" s="114"/>
      <c r="H135" s="114"/>
      <c r="I135" s="114"/>
      <c r="J135" s="115"/>
      <c r="K135" s="112"/>
      <c r="L135" s="112"/>
      <c r="M135" s="112"/>
      <c r="N135" s="112"/>
    </row>
    <row r="136" spans="1:14" s="47" customFormat="1" ht="15" customHeight="1">
      <c r="A136" s="116"/>
      <c r="B136" s="112"/>
      <c r="C136" s="112"/>
      <c r="D136" s="112"/>
      <c r="E136" s="112"/>
      <c r="F136" s="112"/>
      <c r="G136" s="112"/>
      <c r="H136" s="112"/>
      <c r="I136" s="112"/>
      <c r="J136" s="117"/>
      <c r="K136" s="112"/>
      <c r="L136" s="112"/>
      <c r="M136" s="112"/>
      <c r="N136" s="112"/>
    </row>
    <row r="137" spans="1:14" s="47" customFormat="1" ht="15" customHeight="1">
      <c r="A137" s="118"/>
      <c r="B137" s="119"/>
      <c r="C137" s="119"/>
      <c r="D137" s="119"/>
      <c r="E137" s="119"/>
      <c r="F137" s="119"/>
      <c r="G137" s="120"/>
      <c r="H137" s="120"/>
      <c r="I137" s="120"/>
      <c r="J137" s="121"/>
      <c r="K137" s="119"/>
      <c r="L137" s="119"/>
      <c r="M137" s="119"/>
      <c r="N137" s="121"/>
    </row>
    <row r="138" spans="1:14" s="47" customFormat="1" ht="15" customHeight="1">
      <c r="A138" s="118"/>
      <c r="B138" s="119"/>
      <c r="C138" s="119"/>
      <c r="D138" s="119"/>
      <c r="E138" s="119"/>
      <c r="F138" s="119"/>
      <c r="G138" s="120"/>
      <c r="H138" s="120"/>
      <c r="I138" s="120"/>
      <c r="J138" s="121"/>
      <c r="K138" s="119"/>
      <c r="L138" s="119"/>
      <c r="M138" s="119"/>
      <c r="N138" s="121"/>
    </row>
    <row r="139" spans="1:14" s="47" customFormat="1" ht="15" customHeight="1">
      <c r="A139" s="122"/>
      <c r="B139" s="123"/>
      <c r="C139" s="119"/>
      <c r="D139" s="119"/>
      <c r="E139" s="119"/>
      <c r="F139" s="119"/>
      <c r="G139" s="120"/>
      <c r="H139" s="120"/>
      <c r="I139" s="120"/>
      <c r="J139" s="121"/>
      <c r="K139" s="119"/>
      <c r="L139" s="119"/>
      <c r="M139" s="119"/>
      <c r="N139" s="121"/>
    </row>
    <row r="140" spans="1:14" s="47" customFormat="1" ht="8.25" customHeight="1">
      <c r="A140" s="124"/>
      <c r="B140" s="125"/>
      <c r="C140" s="119"/>
      <c r="D140" s="125"/>
      <c r="E140" s="125"/>
      <c r="F140" s="119"/>
      <c r="G140" s="126"/>
      <c r="H140" s="126"/>
      <c r="I140" s="126"/>
      <c r="J140" s="121"/>
      <c r="K140" s="119"/>
      <c r="L140" s="119"/>
      <c r="M140" s="119"/>
      <c r="N140" s="119"/>
    </row>
    <row r="141" spans="1:14" s="47" customFormat="1" ht="15" customHeight="1">
      <c r="A141" s="193" t="s">
        <v>392</v>
      </c>
      <c r="B141" s="193"/>
      <c r="D141" s="194" t="s">
        <v>393</v>
      </c>
      <c r="E141" s="194"/>
      <c r="G141" s="194" t="s">
        <v>394</v>
      </c>
      <c r="H141" s="194"/>
      <c r="I141" s="194"/>
      <c r="J141" s="127"/>
    </row>
    <row r="142" spans="1:14" s="47" customFormat="1" ht="15" customHeight="1">
      <c r="A142" s="197"/>
      <c r="B142" s="197"/>
      <c r="C142" s="197"/>
      <c r="D142" s="197"/>
      <c r="E142" s="197"/>
      <c r="F142" s="197"/>
      <c r="G142" s="197"/>
      <c r="H142" s="197"/>
      <c r="I142" s="197"/>
      <c r="J142" s="197"/>
    </row>
    <row r="143" spans="1:14" s="47" customFormat="1" ht="15" customHeight="1">
      <c r="A143" s="128"/>
      <c r="B143" s="128"/>
      <c r="C143" s="128"/>
      <c r="D143" s="128"/>
      <c r="E143" s="128"/>
      <c r="F143" s="128"/>
      <c r="G143" s="128"/>
      <c r="H143" s="128"/>
      <c r="I143" s="128"/>
      <c r="J143" s="128"/>
    </row>
    <row r="144" spans="1:14" s="47" customFormat="1" ht="15" customHeight="1">
      <c r="A144" s="128"/>
      <c r="B144" s="128"/>
      <c r="C144" s="128"/>
      <c r="D144" s="128"/>
      <c r="E144" s="128"/>
      <c r="F144" s="128"/>
      <c r="G144" s="128"/>
      <c r="H144" s="128"/>
      <c r="I144" s="128"/>
      <c r="J144" s="128"/>
    </row>
    <row r="145" spans="1:16" s="47" customFormat="1" ht="15" customHeight="1">
      <c r="A145" s="128"/>
      <c r="B145" s="128"/>
      <c r="C145" s="128"/>
      <c r="D145" s="128"/>
      <c r="E145" s="128"/>
      <c r="F145" s="128"/>
      <c r="G145" s="128"/>
      <c r="H145" s="128"/>
      <c r="I145" s="128"/>
      <c r="J145" s="128"/>
    </row>
    <row r="146" spans="1:16" s="47" customFormat="1" ht="15" customHeight="1">
      <c r="A146" s="128"/>
      <c r="B146" s="128"/>
      <c r="C146" s="128"/>
      <c r="D146" s="128"/>
      <c r="E146" s="128"/>
      <c r="F146" s="128"/>
      <c r="G146" s="128"/>
      <c r="H146" s="128"/>
      <c r="I146" s="128"/>
      <c r="J146" s="128"/>
    </row>
    <row r="147" spans="1:16" s="47" customFormat="1" ht="14.25" customHeight="1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</row>
    <row r="148" spans="1:16" s="47" customFormat="1" ht="15" customHeight="1">
      <c r="A148" s="128"/>
      <c r="B148" s="128"/>
      <c r="C148" s="128"/>
      <c r="D148" s="128"/>
      <c r="E148" s="128"/>
      <c r="F148" s="128"/>
      <c r="G148" s="128"/>
      <c r="H148" s="128"/>
      <c r="I148" s="128"/>
      <c r="J148" s="128"/>
    </row>
    <row r="149" spans="1:16" s="47" customFormat="1" ht="12" customHeight="1">
      <c r="A149" s="198" t="s">
        <v>395</v>
      </c>
      <c r="B149" s="198"/>
      <c r="C149" s="198"/>
      <c r="D149" s="198"/>
      <c r="E149" s="198"/>
      <c r="F149" s="198"/>
      <c r="G149" s="198"/>
      <c r="H149" s="198"/>
      <c r="I149" s="198"/>
      <c r="J149" s="198"/>
      <c r="L149" s="129"/>
      <c r="M149" s="129"/>
      <c r="N149" s="129"/>
      <c r="P149" s="129"/>
    </row>
    <row r="150" spans="1:16" s="47" customFormat="1" ht="14.25">
      <c r="A150" s="198"/>
      <c r="B150" s="198"/>
      <c r="C150" s="198"/>
      <c r="D150" s="198"/>
      <c r="E150" s="198"/>
      <c r="F150" s="198"/>
      <c r="G150" s="198"/>
      <c r="H150" s="198"/>
      <c r="I150" s="198"/>
      <c r="J150" s="198"/>
      <c r="L150" s="129"/>
      <c r="M150" s="129"/>
      <c r="N150" s="129"/>
      <c r="P150" s="129"/>
    </row>
    <row r="151" spans="1:16" s="47" customFormat="1" ht="6.75" customHeight="1">
      <c r="A151" s="130"/>
      <c r="J151" s="127"/>
      <c r="L151" s="129"/>
      <c r="M151" s="129"/>
      <c r="N151" s="129"/>
      <c r="P151" s="129"/>
    </row>
    <row r="152" spans="1:16" s="47" customFormat="1" ht="20.100000000000001" customHeight="1">
      <c r="A152" s="199" t="s">
        <v>396</v>
      </c>
      <c r="B152" s="199"/>
      <c r="C152" s="199"/>
      <c r="D152" s="199"/>
      <c r="E152" s="199"/>
      <c r="F152" s="199"/>
      <c r="G152" s="199"/>
      <c r="H152" s="199"/>
      <c r="I152" s="199"/>
      <c r="J152" s="199"/>
    </row>
    <row r="153" spans="1:16" s="47" customFormat="1" ht="15" customHeight="1">
      <c r="A153" s="199"/>
      <c r="B153" s="199"/>
      <c r="C153" s="199"/>
      <c r="D153" s="199"/>
      <c r="E153" s="199"/>
      <c r="F153" s="199"/>
      <c r="G153" s="199"/>
      <c r="H153" s="199"/>
      <c r="I153" s="199"/>
      <c r="J153" s="199"/>
    </row>
    <row r="154" spans="1:16" s="47" customFormat="1" ht="15" customHeight="1">
      <c r="A154" s="131" t="s">
        <v>397</v>
      </c>
      <c r="J154" s="127"/>
    </row>
    <row r="155" spans="1:16" s="47" customFormat="1" ht="15" customHeight="1">
      <c r="A155" s="196"/>
      <c r="B155" s="196"/>
      <c r="C155" s="196"/>
      <c r="D155" s="196"/>
      <c r="E155" s="196"/>
      <c r="F155" s="196"/>
      <c r="G155" s="196"/>
      <c r="H155" s="196"/>
      <c r="I155" s="196"/>
      <c r="J155" s="196"/>
    </row>
    <row r="156" spans="1:16" s="47" customFormat="1" ht="15" customHeight="1">
      <c r="A156" s="195"/>
      <c r="B156" s="195"/>
      <c r="C156" s="195"/>
      <c r="D156" s="195"/>
      <c r="E156" s="195"/>
      <c r="F156" s="195"/>
      <c r="G156" s="195"/>
      <c r="H156" s="195"/>
      <c r="I156" s="195"/>
      <c r="J156" s="195"/>
    </row>
    <row r="157" spans="1:16" s="47" customFormat="1" ht="15" customHeight="1">
      <c r="A157" s="196"/>
      <c r="B157" s="196"/>
      <c r="C157" s="196"/>
      <c r="D157" s="196"/>
      <c r="E157" s="196"/>
      <c r="F157" s="196"/>
      <c r="G157" s="196"/>
      <c r="H157" s="196"/>
      <c r="I157" s="196"/>
      <c r="J157" s="196"/>
    </row>
    <row r="158" spans="1:16" s="47" customFormat="1" ht="15" customHeight="1">
      <c r="A158" s="196"/>
      <c r="B158" s="196"/>
      <c r="C158" s="196"/>
      <c r="D158" s="196"/>
      <c r="E158" s="196"/>
      <c r="F158" s="196"/>
      <c r="G158" s="196"/>
      <c r="H158" s="196"/>
      <c r="I158" s="196"/>
      <c r="J158" s="196"/>
    </row>
    <row r="159" spans="1:16" s="47" customFormat="1" ht="15" customHeight="1">
      <c r="A159" s="196"/>
      <c r="B159" s="196"/>
      <c r="C159" s="196"/>
      <c r="D159" s="196"/>
      <c r="E159" s="196"/>
      <c r="F159" s="196"/>
      <c r="G159" s="196"/>
      <c r="H159" s="196"/>
      <c r="I159" s="196"/>
      <c r="J159" s="196"/>
    </row>
    <row r="160" spans="1:16" s="47" customFormat="1" ht="18.75" customHeight="1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</row>
    <row r="161" spans="1:10" s="47" customFormat="1" ht="21.7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</row>
    <row r="162" spans="1:10" s="47" customFormat="1" ht="15" customHeight="1">
      <c r="A162" s="192"/>
      <c r="B162" s="192"/>
      <c r="C162" s="192"/>
      <c r="D162" s="192"/>
      <c r="E162" s="192"/>
      <c r="F162" s="192"/>
      <c r="G162" s="192"/>
      <c r="H162" s="192"/>
      <c r="I162" s="192"/>
      <c r="J162" s="192"/>
    </row>
    <row r="163" spans="1:10" s="47" customFormat="1" ht="15" customHeight="1">
      <c r="A163" s="134"/>
      <c r="B163" s="132"/>
      <c r="C163" s="132"/>
      <c r="D163" s="132"/>
      <c r="E163" s="132"/>
      <c r="F163" s="132"/>
      <c r="G163" s="132"/>
      <c r="H163" s="132"/>
      <c r="I163" s="132"/>
      <c r="J163" s="133"/>
    </row>
    <row r="164" spans="1:10" s="47" customFormat="1" ht="15" customHeight="1">
      <c r="A164" s="122"/>
      <c r="B164" s="123"/>
      <c r="C164" s="119"/>
      <c r="D164" s="119"/>
      <c r="E164" s="119"/>
      <c r="F164" s="119"/>
      <c r="G164" s="120"/>
      <c r="H164" s="120"/>
      <c r="I164" s="120"/>
      <c r="J164" s="127"/>
    </row>
    <row r="165" spans="1:10" s="47" customFormat="1" ht="15" customHeight="1">
      <c r="A165" s="124"/>
      <c r="B165" s="125"/>
      <c r="C165" s="119"/>
      <c r="D165" s="125"/>
      <c r="E165" s="125"/>
      <c r="F165" s="119"/>
      <c r="G165" s="126"/>
      <c r="H165" s="126"/>
      <c r="I165" s="126"/>
      <c r="J165" s="127"/>
    </row>
    <row r="166" spans="1:10" s="47" customFormat="1" ht="15" customHeight="1">
      <c r="A166" s="193" t="s">
        <v>398</v>
      </c>
      <c r="B166" s="193"/>
      <c r="D166" s="194" t="s">
        <v>399</v>
      </c>
      <c r="E166" s="194"/>
      <c r="G166" s="194" t="s">
        <v>400</v>
      </c>
      <c r="H166" s="194"/>
      <c r="I166" s="194"/>
      <c r="J166" s="127"/>
    </row>
    <row r="167" spans="1:10" s="47" customFormat="1" ht="6.75" customHeight="1">
      <c r="A167" s="135"/>
      <c r="B167" s="111"/>
      <c r="C167" s="111"/>
      <c r="D167" s="111"/>
      <c r="E167" s="111"/>
      <c r="F167" s="111"/>
      <c r="G167" s="111"/>
      <c r="H167" s="111"/>
      <c r="I167" s="111"/>
      <c r="J167" s="136"/>
    </row>
    <row r="168" spans="1:10" ht="15" customHeight="1"/>
    <row r="169" spans="1:10" ht="12.75" hidden="1" customHeight="1"/>
    <row r="170" spans="1:10" ht="12.75" hidden="1" customHeight="1"/>
    <row r="171" spans="1:10" ht="12.75" hidden="1" customHeight="1"/>
    <row r="172" spans="1:10" ht="12.75" hidden="1" customHeight="1"/>
    <row r="173" spans="1:10" ht="12.75" hidden="1" customHeight="1"/>
    <row r="174" spans="1:10" ht="12.75" hidden="1" customHeight="1"/>
    <row r="175" spans="1:10" ht="12.75" hidden="1" customHeight="1"/>
    <row r="176" spans="1:10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</sheetData>
  <mergeCells count="72">
    <mergeCell ref="A2:J2"/>
    <mergeCell ref="A3:J3"/>
    <mergeCell ref="A4:J5"/>
    <mergeCell ref="B6:E6"/>
    <mergeCell ref="G6:J6"/>
    <mergeCell ref="A21:E21"/>
    <mergeCell ref="A28:E28"/>
    <mergeCell ref="F29:J29"/>
    <mergeCell ref="A39:E39"/>
    <mergeCell ref="A8:E8"/>
    <mergeCell ref="F8:J8"/>
    <mergeCell ref="A15:E15"/>
    <mergeCell ref="F19:J19"/>
    <mergeCell ref="A59:E59"/>
    <mergeCell ref="F60:J60"/>
    <mergeCell ref="F61:J61"/>
    <mergeCell ref="A65:E65"/>
    <mergeCell ref="F40:J40"/>
    <mergeCell ref="A47:E47"/>
    <mergeCell ref="F50:J50"/>
    <mergeCell ref="A54:E54"/>
    <mergeCell ref="A89:E89"/>
    <mergeCell ref="F89:J89"/>
    <mergeCell ref="F95:J95"/>
    <mergeCell ref="F96:J96"/>
    <mergeCell ref="F67:J67"/>
    <mergeCell ref="F75:J75"/>
    <mergeCell ref="A76:E76"/>
    <mergeCell ref="F76:J76"/>
    <mergeCell ref="A98:E98"/>
    <mergeCell ref="A106:J106"/>
    <mergeCell ref="A107:F107"/>
    <mergeCell ref="G107:H107"/>
    <mergeCell ref="I107:J107"/>
    <mergeCell ref="A115:C115"/>
    <mergeCell ref="A116:C116"/>
    <mergeCell ref="A117:C117"/>
    <mergeCell ref="A118:C118"/>
    <mergeCell ref="A111:F111"/>
    <mergeCell ref="A112:F112"/>
    <mergeCell ref="A113:C113"/>
    <mergeCell ref="A114:C114"/>
    <mergeCell ref="A124:F124"/>
    <mergeCell ref="G124:J126"/>
    <mergeCell ref="A125:D125"/>
    <mergeCell ref="A126:D126"/>
    <mergeCell ref="A119:C119"/>
    <mergeCell ref="A120:F120"/>
    <mergeCell ref="G120:H120"/>
    <mergeCell ref="I120:J120"/>
    <mergeCell ref="A133:J134"/>
    <mergeCell ref="A141:B141"/>
    <mergeCell ref="D141:E141"/>
    <mergeCell ref="G141:I141"/>
    <mergeCell ref="A127:F127"/>
    <mergeCell ref="G127:H127"/>
    <mergeCell ref="I127:J127"/>
    <mergeCell ref="A129:C129"/>
    <mergeCell ref="A156:J156"/>
    <mergeCell ref="A157:J157"/>
    <mergeCell ref="A158:J158"/>
    <mergeCell ref="A159:J159"/>
    <mergeCell ref="A142:J142"/>
    <mergeCell ref="A149:J150"/>
    <mergeCell ref="A152:J153"/>
    <mergeCell ref="A155:J155"/>
    <mergeCell ref="A160:J160"/>
    <mergeCell ref="A161:J161"/>
    <mergeCell ref="A162:J162"/>
    <mergeCell ref="A166:B166"/>
    <mergeCell ref="D166:E166"/>
    <mergeCell ref="G166:I166"/>
  </mergeCells>
  <phoneticPr fontId="0" type="noConversion"/>
  <printOptions verticalCentered="1"/>
  <pageMargins left="0.78740157480314965" right="0.17" top="1.23" bottom="0.15748031496062992" header="0.51181102362204722" footer="0.17"/>
  <pageSetup scale="53" firstPageNumber="0" orientation="portrait" cellComments="asDisplayed" horizontalDpi="300" verticalDpi="300" r:id="rId1"/>
  <headerFooter alignWithMargins="0">
    <oddFooter xml:space="preserve">&amp;RFormulario BANHVI P-003-04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baseType="variant" size="4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baseType="lpstr" size="5">
      <vt:lpstr>Portada</vt:lpstr>
      <vt:lpstr>Cuerpo</vt:lpstr>
      <vt:lpstr>Cuerpo!Área_de_impresión</vt:lpstr>
      <vt:lpstr>Portada!Área_de_impresión</vt:lpstr>
      <vt:lpstr>Cuerpo!Títulos_a_imprimir</vt:lpstr>
    </vt:vector>
  </TitlesOfParts>
  <LinksUpToDate>false</LinksUpToDate>
  <SharedDoc>false</SharedDoc>
  <HyperlinksChanged>false</HyperlinksChanged>
  <AppVersion>12.0000</AppVersion>
  <Company/>
  <Manager/>
  <Application>Developed by MetaClean (www.adarsus.com) -Trial License-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